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ochta\исходящие 2020\Документы\Постановление Об утверждении отчета об исполнении бюджета по состоянию на 01.07.2020\"/>
    </mc:Choice>
  </mc:AlternateContent>
  <bookViews>
    <workbookView xWindow="-120" yWindow="-120" windowWidth="29040" windowHeight="15840"/>
  </bookViews>
  <sheets>
    <sheet name="ДЧБ" sheetId="1" r:id="rId1"/>
  </sheets>
  <definedNames>
    <definedName name="APPT" localSheetId="0">ДЧБ!$B$17</definedName>
    <definedName name="FIO" localSheetId="0">ДЧБ!$G$17</definedName>
    <definedName name="LAST_CELL" localSheetId="0">ДЧБ!#REF!</definedName>
    <definedName name="SIGN" localSheetId="0">ДЧБ!$B$17:$I$18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39" i="1" l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G13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12" i="1"/>
  <c r="G11" i="1"/>
  <c r="G10" i="1"/>
</calcChain>
</file>

<file path=xl/sharedStrings.xml><?xml version="1.0" encoding="utf-8"?>
<sst xmlns="http://schemas.openxmlformats.org/spreadsheetml/2006/main" count="1136" uniqueCount="456">
  <si>
    <t>Гл. администратор</t>
  </si>
  <si>
    <t>КВД</t>
  </si>
  <si>
    <t>Наименование КВД</t>
  </si>
  <si>
    <t>000</t>
  </si>
  <si>
    <t>10000000000000000</t>
  </si>
  <si>
    <t>НАЛОГОВЫЕ И НЕНАЛОГОВЫЕ ДОХОДЫ</t>
  </si>
  <si>
    <t>182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</si>
  <si>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</si>
  <si>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</si>
  <si>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</si>
  <si>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</si>
  <si>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</si>
  <si>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</si>
  <si>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</si>
  <si>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</si>
  <si>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</si>
  <si>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</si>
  <si>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</si>
  <si>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</si>
  <si>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10101012023000110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</si>
  <si>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</si>
  <si>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</si>
  <si>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</si>
  <si>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</si>
  <si>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</si>
  <si>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</si>
  <si>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</si>
  <si>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10102010014000110</t>
  </si>
  <si>
    <t>10102020010000110</t>
  </si>
  <si>
    <t>10102020011000110</t>
  </si>
  <si>
    <t>10102020013000110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</si>
  <si>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</si>
  <si>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</si>
  <si>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</si>
  <si>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</si>
  <si>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</si>
  <si>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</si>
  <si>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</si>
  <si>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</si>
  <si>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</si>
  <si>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10102040011000110</t>
  </si>
  <si>
    <t>100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</si>
  <si>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</si>
  <si>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</si>
  <si>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</si>
  <si>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</si>
  <si>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</si>
  <si>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</si>
  <si>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</si>
  <si>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</si>
  <si>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</si>
  <si>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</si>
  <si>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</si>
  <si>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</si>
  <si>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</si>
  <si>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</si>
  <si>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</si>
  <si>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</si>
  <si>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</si>
  <si>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</si>
  <si>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</si>
  <si>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</si>
  <si>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</si>
  <si>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</si>
  <si>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10502020020000110</t>
  </si>
  <si>
    <t>Единый налог на вмененный доход для отдельных видов деятельности (за налоговые периоды, истекшие до 1 января 2011 года)</t>
  </si>
  <si>
    <t>10502020022100110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</si>
  <si>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</si>
  <si>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</si>
  <si>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</si>
  <si>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</si>
  <si>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</si>
  <si>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</si>
  <si>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</si>
  <si>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</si>
  <si>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</si>
  <si>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</si>
  <si>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</si>
  <si>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</si>
  <si>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</si>
  <si>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</si>
  <si>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</si>
  <si>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</si>
  <si>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</si>
  <si>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</si>
  <si>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</si>
  <si>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</si>
  <si>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10601020042100110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</si>
  <si>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</si>
  <si>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10606000000000110</t>
  </si>
  <si>
    <t>Земельный налог</t>
  </si>
  <si>
    <t>10606030000000110</t>
  </si>
  <si>
    <t>Земельный налог с организаций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</si>
  <si>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</si>
  <si>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</si>
  <si>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</si>
  <si>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</si>
  <si>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10606032042100110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</si>
  <si>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</si>
  <si>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10606032043000110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</si>
  <si>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</si>
  <si>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10606040000000110</t>
  </si>
  <si>
    <t>Земельный налог с физических лиц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</si>
  <si>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</si>
  <si>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</si>
  <si>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</si>
  <si>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</si>
  <si>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10606042042100110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</si>
  <si>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</si>
  <si>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</si>
  <si>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</si>
  <si>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</si>
  <si>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</si>
  <si>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</si>
  <si>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</si>
  <si>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</si>
  <si>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005</t>
  </si>
  <si>
    <t>10807000010000110</t>
  </si>
  <si>
    <t>Государственная пошлина за государственную регистрацию, а также за совершение прочих юридически значимых действий</t>
  </si>
  <si>
    <t>10807150010000110</t>
  </si>
  <si>
    <t>Государственная пошлина за выдачу разрешения на установку рекламной конструкции</t>
  </si>
  <si>
    <t>10807150011000110</t>
  </si>
  <si>
    <t>117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</si>
  <si>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</si>
  <si>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</si>
  <si>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</si>
  <si>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</si>
  <si>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</si>
  <si>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11105012040000120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</si>
  <si>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</si>
  <si>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</si>
  <si>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</si>
  <si>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</si>
  <si>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11105074040001120</t>
  </si>
  <si>
    <t>Доходы от сдачи в аренду имущества, составляющего казну городских округов (за исключением земельных участков)(плата за аренду муниципального имущества)</t>
  </si>
  <si>
    <t>11105074040002120</t>
  </si>
  <si>
    <t>Доходы от сдачи в аренду имущества, составляющего казну городских округов (за исключением земельных участков)(плата за пользования жилым помещением по договорам социального найма, найма жилых помещений муниципального жилищного фонда)</t>
  </si>
  <si>
    <t>048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</si>
  <si>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</si>
  <si>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</si>
  <si>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</si>
  <si>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</si>
  <si>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</si>
  <si>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</si>
  <si>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</si>
  <si>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</si>
  <si>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</si>
  <si>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</si>
  <si>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</si>
  <si>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</si>
  <si>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</si>
  <si>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</si>
  <si>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11400000000000000</t>
  </si>
  <si>
    <t>ДОХОДЫ ОТ ПРОДАЖИ МАТЕРИАЛЬНЫХ И НЕМАТЕРИАЛЬНЫХ АКТИВОВ</t>
  </si>
  <si>
    <t>11402000000000000</t>
  </si>
  <si>
    <t>11402040040000410</t>
  </si>
  <si>
    <t>11402043040000410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</si>
  <si>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</si>
  <si>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</si>
  <si>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</si>
  <si>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</si>
  <si>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</si>
  <si>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</si>
  <si>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11600000000000000</t>
  </si>
  <si>
    <t>ШТРАФЫ, САНКЦИИ, ВОЗМЕЩЕНИЕ УЩЕРБА</t>
  </si>
  <si>
    <t>141</t>
  </si>
  <si>
    <t>188</t>
  </si>
  <si>
    <t>031</t>
  </si>
  <si>
    <t>321</t>
  </si>
  <si>
    <t>120</t>
  </si>
  <si>
    <t>133</t>
  </si>
  <si>
    <t>11700000000000000</t>
  </si>
  <si>
    <t>ПРОЧИЕ НЕНАЛОГОВЫЕ ДОХОДЫ</t>
  </si>
  <si>
    <t>11705000000000180</t>
  </si>
  <si>
    <t>Прочие неналоговые доходы</t>
  </si>
  <si>
    <t>11705040040000180</t>
  </si>
  <si>
    <t>Прочие неналоговые доходы бюджетов городских округов</t>
  </si>
  <si>
    <t>033</t>
  </si>
  <si>
    <t>099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</si>
  <si>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</si>
  <si>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</si>
  <si>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</si>
  <si>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</si>
  <si>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</si>
  <si>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</si>
  <si>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</si>
  <si>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</si>
  <si>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</si>
  <si>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</si>
  <si>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</si>
  <si>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</si>
  <si>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</si>
  <si>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</si>
  <si>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Прочие субсидии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</si>
  <si>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</si>
  <si>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</si>
  <si>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</si>
  <si>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</si>
  <si>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</si>
  <si>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</si>
  <si>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</si>
  <si>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</si>
  <si>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</si>
  <si>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</si>
  <si>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20700000000000000</t>
  </si>
  <si>
    <t>ПРОЧИЕ БЕЗВОЗМЕЗДНЫЕ ПОСТУПЛЕНИЯ</t>
  </si>
  <si>
    <t>Прочие безвозмездные поступления в бюджеты городских округов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</si>
  <si>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</si>
  <si>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</si>
  <si>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</si>
  <si>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</si>
  <si>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к постановлению Администрации 
города Шарыпово</t>
  </si>
  <si>
    <t>Отклонение</t>
  </si>
  <si>
    <t>Приложение 1</t>
  </si>
  <si>
    <t>(рублей)</t>
  </si>
  <si>
    <t>11300000000000000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</si>
  <si>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</si>
  <si>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</si>
  <si>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</si>
  <si>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</si>
  <si>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11302994040000130</t>
  </si>
  <si>
    <t>Прочие доходы от компенсации затрат бюджетов городских округов</t>
  </si>
  <si>
    <t>11701000000000180</t>
  </si>
  <si>
    <t>Невыясненные поступления</t>
  </si>
  <si>
    <t>11701040040000180</t>
  </si>
  <si>
    <t>Невыясненные поступления, зачисляемые в бюджеты городских округов</t>
  </si>
  <si>
    <t>Всего доходов:</t>
  </si>
  <si>
    <t>№ п/п</t>
  </si>
  <si>
    <t>10302231010000110</t>
  </si>
  <si>
    <t>10302241010000110</t>
  </si>
  <si>
    <t>10302251010000110</t>
  </si>
  <si>
    <t>10302261010000110</t>
  </si>
  <si>
    <t>11201040016000120</t>
  </si>
  <si>
    <t>Плата за размещение отходов производства и потребления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</si>
  <si>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ОКАЗАНИЯ ПЛАТНЫХ УСЛУГ И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</si>
  <si>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</si>
  <si>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</si>
  <si>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</si>
  <si>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</si>
  <si>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20210000000000150</t>
  </si>
  <si>
    <t>20215001000000150</t>
  </si>
  <si>
    <t>20215001040000150</t>
  </si>
  <si>
    <t>20215002000000150</t>
  </si>
  <si>
    <t>20215002040000150</t>
  </si>
  <si>
    <t>20220000000000150</t>
  </si>
  <si>
    <t>20225466000000150</t>
  </si>
  <si>
    <t>20225466040000150</t>
  </si>
  <si>
    <t>20225497000000150</t>
  </si>
  <si>
    <t>20225497040000150</t>
  </si>
  <si>
    <t>20225555000000150</t>
  </si>
  <si>
    <t>Субсидии бюджетам на реализацию программ формирования современной городской среды</t>
  </si>
  <si>
    <t>20225555040000150</t>
  </si>
  <si>
    <t>Субсидии бюджетам городских округов на реализацию программ формирования современной городской среды</t>
  </si>
  <si>
    <t>20229999000000150</t>
  </si>
  <si>
    <t>20229999040000150</t>
  </si>
  <si>
    <t>20229999041048150</t>
  </si>
  <si>
    <t>20229999041049150</t>
  </si>
  <si>
    <t>20229999047397150</t>
  </si>
  <si>
    <t>20229999047412150</t>
  </si>
  <si>
    <t>20229999047456150</t>
  </si>
  <si>
    <t>20229999047488150</t>
  </si>
  <si>
    <t>20229999047508150</t>
  </si>
  <si>
    <t>20229999047509150</t>
  </si>
  <si>
    <t>20229999047555150</t>
  </si>
  <si>
    <t>20230000000000150</t>
  </si>
  <si>
    <t>20230024000000150</t>
  </si>
  <si>
    <t>20230024040000150</t>
  </si>
  <si>
    <t>20230024047408150</t>
  </si>
  <si>
    <t>20230024047409150</t>
  </si>
  <si>
    <t>20230024047429150</t>
  </si>
  <si>
    <t>20230024047514150</t>
  </si>
  <si>
    <t>20230024047518150</t>
  </si>
  <si>
    <t>20230024047519150</t>
  </si>
  <si>
    <t>20230024047552150</t>
  </si>
  <si>
    <t>20230024047554150</t>
  </si>
  <si>
    <t>20230024047564150</t>
  </si>
  <si>
    <t>20230024047566150</t>
  </si>
  <si>
    <t>20230024047570150</t>
  </si>
  <si>
    <t>20230024047587150</t>
  </si>
  <si>
    <t>20230024047588150</t>
  </si>
  <si>
    <t>20230024047604150</t>
  </si>
  <si>
    <t>20230024047649150</t>
  </si>
  <si>
    <t>20230029000000150</t>
  </si>
  <si>
    <t>20230029040000150</t>
  </si>
  <si>
    <t>20235118000000150</t>
  </si>
  <si>
    <t>20235118040000150</t>
  </si>
  <si>
    <t>20235120000000150</t>
  </si>
  <si>
    <t>20235120040000150</t>
  </si>
  <si>
    <t>20704000040000150</t>
  </si>
  <si>
    <t>20704050040000150</t>
  </si>
  <si>
    <t>21900000040000150</t>
  </si>
  <si>
    <t>21960010040000150</t>
  </si>
  <si>
    <t>10102020012100110</t>
  </si>
  <si>
    <t>10504010022100110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</si>
  <si>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</si>
  <si>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322</t>
  </si>
  <si>
    <t>20225027000000150</t>
  </si>
  <si>
    <t>Субсидии бюджетам на реализацию мероприятий государственной программы Российской Федерации "Доступная среда"</t>
  </si>
  <si>
    <t>20225027040000150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</si>
  <si>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</si>
  <si>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20229999047563150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</si>
  <si>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</si>
  <si>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</si>
  <si>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</si>
  <si>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</si>
  <si>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</si>
  <si>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</si>
  <si>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</si>
  <si>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</si>
  <si>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</si>
  <si>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</si>
  <si>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</si>
  <si>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</si>
  <si>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</si>
  <si>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</si>
  <si>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</si>
  <si>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</si>
  <si>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</si>
  <si>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</si>
  <si>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</si>
  <si>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</si>
  <si>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</si>
  <si>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</si>
  <si>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</si>
  <si>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</si>
  <si>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</si>
  <si>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</si>
  <si>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</si>
  <si>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</si>
  <si>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</si>
  <si>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</si>
  <si>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</si>
  <si>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"Обеспечение доступности платы г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</si>
  <si>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</si>
  <si>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</si>
  <si>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 xml:space="preserve"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образования" государственной программы Красноярского </t>
  </si>
  <si>
    <t>10606032044000110</t>
  </si>
  <si>
    <t>Земельный налог с организаций, обладающих земельным участком, расположенным в границах городских округов (прочие поступления)</t>
  </si>
  <si>
    <t>Бюджетные назначения 2020 год</t>
  </si>
  <si>
    <t>Остаток зачислений 
2020 год</t>
  </si>
  <si>
    <t>012</t>
  </si>
  <si>
    <t>013</t>
  </si>
  <si>
    <t>439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</si>
  <si>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</si>
  <si>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</si>
  <si>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11601063010000140</t>
  </si>
  <si>
    <t>11601143010000140</t>
  </si>
  <si>
    <t>11601153010000140</t>
  </si>
  <si>
    <t>11601193010000140</t>
  </si>
  <si>
    <t>11601203010000140</t>
  </si>
  <si>
    <t>11602000000000140</t>
  </si>
  <si>
    <t>11602020010000140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</si>
  <si>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</si>
  <si>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</si>
  <si>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11607000010000140</t>
  </si>
  <si>
    <t>11607090040000140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</si>
  <si>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</si>
  <si>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</si>
  <si>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</si>
  <si>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11610100040002140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</si>
  <si>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 (Управление образованием Администрации города Шарыпово)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</si>
  <si>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</si>
  <si>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</si>
  <si>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</si>
  <si>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</si>
  <si>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</si>
  <si>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</si>
  <si>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20219999000000150</t>
  </si>
  <si>
    <t>Прочие дотации</t>
  </si>
  <si>
    <t>20219999040000150</t>
  </si>
  <si>
    <t>Прочие дотации бюджетам городских округов</t>
  </si>
  <si>
    <t>20225169000000150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</si>
  <si>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</si>
  <si>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20225169040000150</t>
  </si>
  <si>
    <t>Субсидии бюджетам городских округов на обновление материально-технической базы для формирования у обучающихся современных технологических и гуманитарных навыков</t>
  </si>
  <si>
    <t>20229999041060150</t>
  </si>
  <si>
    <t>20229999041598150</t>
  </si>
  <si>
    <t>20229999047451150</t>
  </si>
  <si>
    <t>20229999047452150</t>
  </si>
  <si>
    <t>20230024040289150</t>
  </si>
  <si>
    <t>20240000000000150</t>
  </si>
  <si>
    <t>Иные межбюджетные трансферты</t>
  </si>
  <si>
    <t>20245453000000150</t>
  </si>
  <si>
    <t>Межбюджетные трансферты, передаваемые бюджетам на создание виртуальных концертных залов</t>
  </si>
  <si>
    <t>20245453040000150</t>
  </si>
  <si>
    <t>Межбюджетные трансферты, передаваемые бюджетам городских округов на создание виртуальных концертных залов</t>
  </si>
  <si>
    <t>20249999000000150</t>
  </si>
  <si>
    <t>Прочие межбюджетные трансферты, передаваемые бюджетам</t>
  </si>
  <si>
    <t>20249999047424150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</si>
  <si>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</si>
  <si>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</si>
  <si>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</si>
  <si>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</si>
  <si>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</t>
  </si>
  <si>
    <t xml:space="preserve"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</t>
  </si>
  <si>
    <t>Денежные взыскания (штрафы) за нарушение законодательства о государственном регулировании цен (тарифов) в части цен (тарифов), регулируемых федеральными органами исполнительной власти, налагаемые органами исполнительной власти субъектов Российской Федерац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</si>
  <si>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</t>
  </si>
  <si>
    <t>Субсидии бюджетам муниципальных образований Красноярского края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</si>
  <si>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«Региональные проекты в области дорожного хозяйства,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</si>
  <si>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</t>
  </si>
  <si>
    <t>Субсидии бюджетам муниципальных образований для поощрения муниципальных образований - победителей конкурса лучших проектов создания комфортной городской среды в рамках подпрограммы «Благоустройство дворовых и общественных территорий муниципальных образова</t>
  </si>
  <si>
    <t>Субсидии бюджетам муниципальных образований на поддержку обустройства мест массового отдыха населения (городских парков) в рамках подпрограммы «Благоустройство дворовых и общественных территорий муниципальных образований» государственной программы Красноя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</si>
  <si>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</t>
  </si>
  <si>
    <t>Предоставление иных межбюджетных трансфертов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</t>
  </si>
  <si>
    <t>"Об утверждении отчета об исполлнении бюджета городского округа города Шарыпово
по состоянию на 01 июля 2020 года"</t>
  </si>
  <si>
    <t>Исполнение бюджета городского округа города Шарыпово по доходам по состоянию на 01 июля 2020 года</t>
  </si>
  <si>
    <t>11201030010000120</t>
  </si>
  <si>
    <t>Плата за сбросы загрязняющих веществ в водные объекты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</si>
  <si>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</si>
  <si>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</si>
  <si>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11601053010000140</t>
  </si>
  <si>
    <t>11601083010000140</t>
  </si>
  <si>
    <t>11601093010000140</t>
  </si>
  <si>
    <t>11601173010000140</t>
  </si>
  <si>
    <t>006</t>
  </si>
  <si>
    <t>11610100040000140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</si>
  <si>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</si>
  <si>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11610100040009140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</si>
  <si>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 (МКУ ''Служба городского хозяйства'')</t>
  </si>
  <si>
    <t>20229999041036150</t>
  </si>
  <si>
    <t>20229999047418150</t>
  </si>
  <si>
    <t>20229999047420150</t>
  </si>
  <si>
    <t>20229999047430150</t>
  </si>
  <si>
    <t>20229999047454150</t>
  </si>
  <si>
    <t>20229999047553150</t>
  </si>
  <si>
    <t>20229999047571150</t>
  </si>
  <si>
    <t>20229999047579150</t>
  </si>
  <si>
    <t>20229999047840150</t>
  </si>
  <si>
    <t>20230024045304150</t>
  </si>
  <si>
    <t>20235469000000150</t>
  </si>
  <si>
    <t>Субвенции бюджетам на проведение Всероссийской переписи населения 2020 года</t>
  </si>
  <si>
    <t>20235469040000150</t>
  </si>
  <si>
    <t>Субвенции бюджетам городских округов на проведение Всероссийской переписи населения 2020 года</t>
  </si>
  <si>
    <t>20245303040000150</t>
  </si>
  <si>
    <t>20249999040000150</t>
  </si>
  <si>
    <t>Прочие межбюджетные трансферты, передаваемые бюджетам городских округов</t>
  </si>
  <si>
    <t>20249999045853150</t>
  </si>
  <si>
    <t>20249999047745150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</si>
  <si>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</si>
  <si>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</si>
  <si>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</si>
  <si>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</t>
  </si>
  <si>
    <t>Субсидии бюджетам муниципальных образований Красноярского края на 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по министерству финан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</si>
  <si>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"Развитие массовой физической культуры и спорта" государственной программы</t>
  </si>
  <si>
    <t>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"Развитие массовой физической культуры и спорта" государственной программы Красноярск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</si>
  <si>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за счет средств краевого бюджета в рамках подпрограммы «Развитие дошкольного, общего и дополнительного обра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</si>
  <si>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«Патриотическое воспитание молодежи» государственной программы Красноярского края «Моло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</si>
  <si>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</si>
  <si>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</t>
  </si>
  <si>
    <t>Предоставление на конкурсной основе субсидий бюджетам муниципальных районов и городских округов края на реализацию муниципальных программ (подпрограмм) поддержки социально ориентированных некоммерческих организаций в рамках подпрограммы «Обеспечение реали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</si>
  <si>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</si>
  <si>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организациях, в рамках подпрограммы «Развитие дошкольного, общего и дополнительного образования» государственной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</si>
  <si>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</si>
  <si>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</si>
  <si>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</t>
  </si>
  <si>
    <r>
      <rPr>
        <u/>
        <sz val="11"/>
        <rFont val="Times New Roman"/>
        <family val="1"/>
        <charset val="204"/>
      </rPr>
      <t>от  17.07.2020  № 140</t>
    </r>
    <r>
      <rPr>
        <sz val="1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</si>
</sst>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1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.5"/>
      <name val="MS Sans Serif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.5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3.5"/>
      <name val="Times New Roman"/>
      <family val="1"/>
      <charset val="204"/>
    </font>
    <font>
      <u/>
      <sz val="1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1">
    <xf numFmtId="0" fontId="0" fillId="0" borderId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10" fillId="4" borderId="0" applyNumberFormat="0" applyBorder="0" applyAlignment="0" applyProtection="0"/>
    <xf numFmtId="0" fontId="10" fillId="7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10" fillId="19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</cellStyleXfs>
  <cellXfs count="4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3" fillId="0" borderId="0" xfId="0" applyFont="1" applyAlignment="1">
      <alignment wrapText="1"/>
    </xf>
    <xf numFmtId="0" fontId="5" fillId="0" borderId="0" xfId="0" applyFont="1"/>
    <xf numFmtId="0" fontId="6" fillId="0" borderId="0" xfId="0" applyFont="1" applyAlignment="1">
      <alignment wrapText="1"/>
    </xf>
    <xf numFmtId="49" fontId="5" fillId="0" borderId="0" xfId="0" applyNumberFormat="1" applyFont="1"/>
    <xf numFmtId="0" fontId="5" fillId="0" borderId="0" xfId="0" applyFont="1" applyAlignment="1">
      <alignment wrapText="1"/>
    </xf>
    <xf numFmtId="0" fontId="7" fillId="0" borderId="0" xfId="0" applyFont="1"/>
    <xf numFmtId="0" fontId="8" fillId="0" borderId="0" xfId="0" applyFont="1" applyAlignment="1">
      <alignment wrapText="1"/>
    </xf>
    <xf numFmtId="0" fontId="8" fillId="0" borderId="0" xfId="0" applyFont="1"/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/>
    </xf>
    <xf numFmtId="0" fontId="8" fillId="0" borderId="0" xfId="0" applyFont="1" applyAlignment="1">
      <alignment horizontal="right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49" fontId="9" fillId="0" borderId="2" xfId="0" applyNumberFormat="1" applyFont="1" applyBorder="1" applyAlignment="1" applyProtection="1">
      <alignment horizontal="center" vertical="center" wrapText="1"/>
    </xf>
    <xf numFmtId="49" fontId="9" fillId="0" borderId="3" xfId="0" applyNumberFormat="1" applyFont="1" applyBorder="1" applyAlignment="1" applyProtection="1">
      <alignment horizontal="center" vertical="center" wrapText="1"/>
    </xf>
    <xf numFmtId="49" fontId="9" fillId="0" borderId="3" xfId="0" applyNumberFormat="1" applyFont="1" applyBorder="1" applyAlignment="1" applyProtection="1">
      <alignment horizontal="left" vertical="center" wrapText="1"/>
    </xf>
    <xf numFmtId="4" fontId="9" fillId="0" borderId="3" xfId="0" applyNumberFormat="1" applyFont="1" applyBorder="1" applyAlignment="1" applyProtection="1">
      <alignment horizontal="right" vertical="center" wrapText="1"/>
    </xf>
    <xf numFmtId="49" fontId="7" fillId="0" borderId="4" xfId="0" applyNumberFormat="1" applyFont="1" applyBorder="1" applyAlignment="1" applyProtection="1">
      <alignment horizontal="center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" fontId="7" fillId="0" borderId="4" xfId="0" applyNumberFormat="1" applyFont="1" applyBorder="1" applyAlignment="1" applyProtection="1">
      <alignment horizontal="right" vertical="center" wrapText="1"/>
    </xf>
    <xf numFmtId="165" fontId="7" fillId="0" borderId="4" xfId="0" applyNumberFormat="1" applyFont="1" applyBorder="1" applyAlignment="1" applyProtection="1">
      <alignment horizontal="left" vertical="center" wrapText="1"/>
    </xf>
    <xf numFmtId="49" fontId="9" fillId="0" borderId="2" xfId="0" applyNumberFormat="1" applyFont="1" applyBorder="1" applyAlignment="1" applyProtection="1">
      <alignment horizontal="center"/>
    </xf>
    <xf numFmtId="49" fontId="9" fillId="0" borderId="3" xfId="0" applyNumberFormat="1" applyFont="1" applyBorder="1" applyAlignment="1" applyProtection="1">
      <alignment horizontal="center"/>
    </xf>
    <xf numFmtId="4" fontId="9" fillId="0" borderId="3" xfId="0" applyNumberFormat="1" applyFont="1" applyBorder="1" applyAlignment="1" applyProtection="1">
      <alignment horizontal="right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" fontId="7" fillId="0" borderId="3" xfId="0" applyNumberFormat="1" applyFont="1" applyBorder="1" applyAlignment="1" applyProtection="1">
      <alignment horizontal="right" vertical="center" wrapText="1"/>
    </xf>
    <xf numFmtId="165" fontId="7" fillId="0" borderId="3" xfId="0" applyNumberFormat="1" applyFont="1" applyBorder="1" applyAlignment="1" applyProtection="1">
      <alignment horizontal="left" vertical="center" wrapText="1"/>
    </xf>
    <xf numFmtId="0" fontId="8" fillId="0" borderId="0" xfId="0" applyFont="1" applyAlignment="1">
      <alignment wrapText="1"/>
    </xf>
    <xf numFmtId="49" fontId="9" fillId="0" borderId="3" xfId="0" applyNumberFormat="1" applyFont="1" applyBorder="1" applyAlignment="1" applyProtection="1">
      <alignment horizontal="left"/>
    </xf>
    <xf numFmtId="0" fontId="11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left" wrapText="1"/>
    </xf>
  </cellXfs>
  <cellStyles count="31">
    <cellStyle name="20% - Акцент1" xfId="1"/>
    <cellStyle name="20% - Акцент1_ДЧБ" xfId="19"/>
    <cellStyle name="20% - Акцент2" xfId="2"/>
    <cellStyle name="20% - Акцент2_ДЧБ" xfId="20"/>
    <cellStyle name="20% - Акцент3" xfId="3"/>
    <cellStyle name="20% - Акцент3_ДЧБ" xfId="21"/>
    <cellStyle name="20% - Акцент4" xfId="4"/>
    <cellStyle name="20% - Акцент4_ДЧБ" xfId="22"/>
    <cellStyle name="20% - Акцент5" xfId="5"/>
    <cellStyle name="20% - Акцент5_ДЧБ" xfId="23"/>
    <cellStyle name="20% - Акцент6" xfId="6"/>
    <cellStyle name="20% - Акцент6_ДЧБ" xfId="24"/>
    <cellStyle name="40% - Акцент1" xfId="7"/>
    <cellStyle name="40% - Акцент1_ДЧБ" xfId="25"/>
    <cellStyle name="40% - Акцент2" xfId="8"/>
    <cellStyle name="40% - Акцент2_ДЧБ" xfId="26"/>
    <cellStyle name="40% - Акцент3" xfId="9"/>
    <cellStyle name="40% - Акцент3_ДЧБ" xfId="27"/>
    <cellStyle name="40% - Акцент4" xfId="10"/>
    <cellStyle name="40% - Акцент4_ДЧБ" xfId="28"/>
    <cellStyle name="40% - Акцент5" xfId="11"/>
    <cellStyle name="40% - Акцент5_ДЧБ" xfId="29"/>
    <cellStyle name="40% - Акцент6" xfId="12"/>
    <cellStyle name="40% - Акцент6_ДЧБ" xfId="30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694"/>
  <sheetViews>
    <sheetView showGridLines="0" tabSelected="1" workbookViewId="0">
      <selection activeCell="K9" sqref="K9"/>
    </sheetView>
  </sheetViews>
  <sheetFormatPr defaultRowHeight="12.75" outlineLevelRow="7" x14ac:dyDescent="0.2"/>
  <cols>
    <col min="1" max="1" width="9.140625" style="18"/>
    <col min="2" max="2" width="7.42578125" style="9" customWidth="1"/>
    <col min="3" max="3" width="19.5703125" style="9" customWidth="1"/>
    <col min="4" max="4" width="173" style="9" customWidth="1"/>
    <col min="5" max="7" width="15.42578125" style="9" customWidth="1"/>
    <col min="8" max="8" width="13.140625" customWidth="1"/>
    <col min="9" max="11" width="9.140625" customWidth="1"/>
  </cols>
  <sheetData>
    <row r="1" spans="1:11" ht="15" x14ac:dyDescent="0.25">
      <c r="C1" s="5"/>
      <c r="D1" s="5"/>
      <c r="E1" s="5" t="s">
        <v>213</v>
      </c>
      <c r="F1" s="5"/>
      <c r="G1" s="5"/>
      <c r="H1" s="1"/>
      <c r="I1" s="1"/>
      <c r="J1" s="1"/>
      <c r="K1" s="1"/>
    </row>
    <row r="2" spans="1:11" ht="29.25" customHeight="1" x14ac:dyDescent="0.25">
      <c r="C2" s="5"/>
      <c r="D2" s="5"/>
      <c r="E2" s="41" t="s">
        <v>211</v>
      </c>
      <c r="F2" s="41"/>
      <c r="G2" s="5"/>
      <c r="H2" s="1"/>
      <c r="I2" s="1"/>
      <c r="J2" s="1"/>
      <c r="K2" s="1"/>
    </row>
    <row r="3" spans="1:11" ht="44.25" customHeight="1" x14ac:dyDescent="0.25">
      <c r="C3" s="7"/>
      <c r="D3" s="7"/>
      <c r="E3" s="42" t="s">
        <v>404</v>
      </c>
      <c r="F3" s="42"/>
      <c r="G3" s="42"/>
      <c r="H3" s="2"/>
      <c r="I3" s="2"/>
      <c r="J3" s="2"/>
      <c r="K3" s="2"/>
    </row>
    <row r="4" spans="1:11" ht="15" x14ac:dyDescent="0.25">
      <c r="C4" s="8"/>
      <c r="D4" s="8"/>
      <c r="E4" s="41" t="s">
        <v>455</v>
      </c>
      <c r="F4" s="41"/>
      <c r="G4" s="8"/>
      <c r="H4" s="3"/>
      <c r="I4" s="3"/>
      <c r="J4" s="2"/>
      <c r="K4" s="2"/>
    </row>
    <row r="5" spans="1:11" x14ac:dyDescent="0.2">
      <c r="B5" s="10"/>
      <c r="C5" s="10"/>
      <c r="D5" s="10"/>
      <c r="E5" s="10"/>
      <c r="F5" s="10"/>
      <c r="G5" s="37"/>
      <c r="H5" s="4"/>
      <c r="I5" s="4"/>
      <c r="J5" s="4"/>
      <c r="K5" s="4"/>
    </row>
    <row r="6" spans="1:11" ht="17.25" x14ac:dyDescent="0.25">
      <c r="B6" s="39" t="s">
        <v>405</v>
      </c>
      <c r="C6" s="39"/>
      <c r="D6" s="39"/>
      <c r="E6" s="39"/>
      <c r="F6" s="39"/>
      <c r="G6" s="6"/>
    </row>
    <row r="7" spans="1:11" x14ac:dyDescent="0.2">
      <c r="B7" s="40"/>
      <c r="C7" s="40"/>
      <c r="D7" s="40"/>
      <c r="E7" s="40"/>
      <c r="F7" s="40"/>
    </row>
    <row r="8" spans="1:11" x14ac:dyDescent="0.2">
      <c r="B8" s="11"/>
      <c r="C8" s="11"/>
      <c r="D8" s="11"/>
      <c r="E8" s="11"/>
      <c r="F8" s="12"/>
      <c r="G8" s="17" t="s">
        <v>214</v>
      </c>
      <c r="H8" s="1"/>
      <c r="I8" s="1"/>
      <c r="J8" s="1"/>
      <c r="K8" s="1"/>
    </row>
    <row r="9" spans="1:11" s="9" customFormat="1" ht="38.25" x14ac:dyDescent="0.2">
      <c r="A9" s="13" t="s">
        <v>227</v>
      </c>
      <c r="B9" s="14" t="s">
        <v>0</v>
      </c>
      <c r="C9" s="14" t="s">
        <v>1</v>
      </c>
      <c r="D9" s="14" t="s">
        <v>2</v>
      </c>
      <c r="E9" s="14" t="s">
        <v>338</v>
      </c>
      <c r="F9" s="14" t="s">
        <v>339</v>
      </c>
      <c r="G9" s="13" t="s">
        <v>212</v>
      </c>
    </row>
    <row r="10" spans="1:11" s="20" customFormat="1" x14ac:dyDescent="0.2">
      <c r="A10" s="19">
        <v>1</v>
      </c>
      <c r="B10" s="21" t="s">
        <v>3</v>
      </c>
      <c r="C10" s="22" t="s">
        <v>4</v>
      </c>
      <c r="D10" s="23" t="s">
        <v>5</v>
      </c>
      <c r="E10" s="24">
        <v>207276900</v>
      </c>
      <c r="F10" s="24">
        <v>85186999.939999998</v>
      </c>
      <c r="G10" s="15">
        <f>F10-E10</f>
        <v>-122089900.06</v>
      </c>
    </row>
    <row r="11" spans="1:11" s="20" customFormat="1" outlineLevel="1" x14ac:dyDescent="0.2">
      <c r="A11" s="19">
        <f>A10+1</f>
        <v>2</v>
      </c>
      <c r="B11" s="21" t="s">
        <v>6</v>
      </c>
      <c r="C11" s="22" t="s">
        <v>7</v>
      </c>
      <c r="D11" s="23" t="s">
        <v>8</v>
      </c>
      <c r="E11" s="24">
        <v>119515800</v>
      </c>
      <c r="F11" s="24">
        <v>53523255.969999999</v>
      </c>
      <c r="G11" s="15">
        <f>F11-E11</f>
        <v>-65992544.030000001</v>
      </c>
    </row>
    <row r="12" spans="1:11" s="20" customFormat="1" outlineLevel="2" x14ac:dyDescent="0.2">
      <c r="A12" s="13">
        <f t="shared" ref="A12:A75" si="0">A11+1</f>
        <v>3</v>
      </c>
      <c r="B12" s="32" t="s">
        <v>6</v>
      </c>
      <c r="C12" s="33" t="s">
        <v>9</v>
      </c>
      <c r="D12" s="34" t="s">
        <v>10</v>
      </c>
      <c r="E12" s="35">
        <v>1328000</v>
      </c>
      <c r="F12" s="35">
        <v>347793.09</v>
      </c>
      <c r="G12" s="16">
        <f>F12-E12</f>
        <v>-980206.90999999992</v>
      </c>
    </row>
    <row r="13" spans="1:11" s="9" customFormat="1" outlineLevel="3" x14ac:dyDescent="0.2">
      <c r="A13" s="13">
        <f t="shared" si="0"/>
        <v>4</v>
      </c>
      <c r="B13" s="32" t="s">
        <v>6</v>
      </c>
      <c r="C13" s="33" t="s">
        <v>11</v>
      </c>
      <c r="D13" s="34" t="s">
        <v>12</v>
      </c>
      <c r="E13" s="35">
        <v>1328000</v>
      </c>
      <c r="F13" s="35">
        <v>347793.09</v>
      </c>
      <c r="G13" s="16">
        <f t="shared" ref="G13:G76" si="1">F13-E13</f>
        <v>-980206.90999999992</v>
      </c>
    </row>
    <row r="14" spans="1:11" s="9" customFormat="1" outlineLevel="4" x14ac:dyDescent="0.2">
      <c r="A14" s="13">
        <f t="shared" si="0"/>
        <v>5</v>
      </c>
      <c r="B14" s="32" t="s">
        <v>6</v>
      </c>
      <c r="C14" s="33" t="s">
        <v>13</v>
      </c>
      <c r="D14" s="34" t="s">
        <v>14</v>
      </c>
      <c r="E14" s="35">
        <v>1328000</v>
      </c>
      <c r="F14" s="35">
        <v>347793.09</v>
      </c>
      <c r="G14" s="16">
        <f t="shared" si="1"/>
        <v>-980206.90999999992</v>
      </c>
    </row>
    <row r="15" spans="1:11" s="9" customFormat="1" ht="25.5" outlineLevel="5" x14ac:dyDescent="0.2">
      <c r="A15" s="13">
        <f t="shared" si="0"/>
        <v>6</v>
      </c>
      <c r="B15" s="32" t="s">
        <v>6</v>
      </c>
      <c r="C15" s="33" t="s">
        <v>15</v>
      </c>
      <c r="D15" s="34" t="s">
        <v>16</v>
      </c>
      <c r="E15" s="35">
        <v>1328000</v>
      </c>
      <c r="F15" s="35">
        <v>346780.5</v>
      </c>
      <c r="G15" s="16">
        <f t="shared" si="1"/>
        <v>-981219.5</v>
      </c>
    </row>
    <row r="16" spans="1:11" s="9" customFormat="1" ht="25.5" outlineLevel="7" x14ac:dyDescent="0.2">
      <c r="A16" s="13">
        <f t="shared" si="0"/>
        <v>7</v>
      </c>
      <c r="B16" s="25" t="s">
        <v>6</v>
      </c>
      <c r="C16" s="25" t="s">
        <v>15</v>
      </c>
      <c r="D16" s="26" t="s">
        <v>16</v>
      </c>
      <c r="E16" s="27">
        <v>1328000</v>
      </c>
      <c r="F16" s="27">
        <v>346780.5</v>
      </c>
      <c r="G16" s="16">
        <f t="shared" si="1"/>
        <v>-981219.5</v>
      </c>
    </row>
    <row r="17" spans="1:7" s="9" customFormat="1" outlineLevel="5" x14ac:dyDescent="0.2">
      <c r="A17" s="13">
        <f t="shared" si="0"/>
        <v>8</v>
      </c>
      <c r="B17" s="32" t="s">
        <v>6</v>
      </c>
      <c r="C17" s="33" t="s">
        <v>17</v>
      </c>
      <c r="D17" s="34" t="s">
        <v>18</v>
      </c>
      <c r="E17" s="35">
        <v>0</v>
      </c>
      <c r="F17" s="35">
        <v>754.07</v>
      </c>
      <c r="G17" s="16">
        <f t="shared" si="1"/>
        <v>754.07</v>
      </c>
    </row>
    <row r="18" spans="1:7" s="9" customFormat="1" outlineLevel="7" x14ac:dyDescent="0.2">
      <c r="A18" s="13">
        <f t="shared" si="0"/>
        <v>9</v>
      </c>
      <c r="B18" s="25" t="s">
        <v>6</v>
      </c>
      <c r="C18" s="25" t="s">
        <v>17</v>
      </c>
      <c r="D18" s="26" t="s">
        <v>18</v>
      </c>
      <c r="E18" s="27">
        <v>0</v>
      </c>
      <c r="F18" s="27">
        <v>754.07</v>
      </c>
      <c r="G18" s="16">
        <f t="shared" si="1"/>
        <v>754.07</v>
      </c>
    </row>
    <row r="19" spans="1:7" s="9" customFormat="1" ht="25.5" outlineLevel="5" x14ac:dyDescent="0.2">
      <c r="A19" s="13">
        <f t="shared" si="0"/>
        <v>10</v>
      </c>
      <c r="B19" s="32" t="s">
        <v>6</v>
      </c>
      <c r="C19" s="33" t="s">
        <v>19</v>
      </c>
      <c r="D19" s="34" t="s">
        <v>20</v>
      </c>
      <c r="E19" s="35">
        <v>0</v>
      </c>
      <c r="F19" s="35">
        <v>258.52</v>
      </c>
      <c r="G19" s="16">
        <f t="shared" si="1"/>
        <v>258.52</v>
      </c>
    </row>
    <row r="20" spans="1:7" s="9" customFormat="1" ht="25.5" outlineLevel="7" x14ac:dyDescent="0.2">
      <c r="A20" s="13">
        <f t="shared" si="0"/>
        <v>11</v>
      </c>
      <c r="B20" s="25" t="s">
        <v>6</v>
      </c>
      <c r="C20" s="25" t="s">
        <v>19</v>
      </c>
      <c r="D20" s="26" t="s">
        <v>20</v>
      </c>
      <c r="E20" s="27">
        <v>0</v>
      </c>
      <c r="F20" s="27">
        <v>258.52</v>
      </c>
      <c r="G20" s="16">
        <f t="shared" si="1"/>
        <v>258.52</v>
      </c>
    </row>
    <row r="21" spans="1:7" s="20" customFormat="1" outlineLevel="2" x14ac:dyDescent="0.2">
      <c r="A21" s="13">
        <f t="shared" si="0"/>
        <v>12</v>
      </c>
      <c r="B21" s="32" t="s">
        <v>6</v>
      </c>
      <c r="C21" s="33" t="s">
        <v>21</v>
      </c>
      <c r="D21" s="34" t="s">
        <v>22</v>
      </c>
      <c r="E21" s="35">
        <v>118187800</v>
      </c>
      <c r="F21" s="35">
        <v>53175462.880000003</v>
      </c>
      <c r="G21" s="16">
        <f t="shared" si="1"/>
        <v>-65012337.119999997</v>
      </c>
    </row>
    <row r="22" spans="1:7" s="9" customFormat="1" ht="25.5" outlineLevel="3" x14ac:dyDescent="0.2">
      <c r="A22" s="13">
        <f t="shared" si="0"/>
        <v>13</v>
      </c>
      <c r="B22" s="32" t="s">
        <v>6</v>
      </c>
      <c r="C22" s="33" t="s">
        <v>23</v>
      </c>
      <c r="D22" s="36" t="s">
        <v>302</v>
      </c>
      <c r="E22" s="35">
        <v>115017800</v>
      </c>
      <c r="F22" s="35">
        <v>52285455.850000001</v>
      </c>
      <c r="G22" s="16">
        <f t="shared" si="1"/>
        <v>-62732344.149999999</v>
      </c>
    </row>
    <row r="23" spans="1:7" s="9" customFormat="1" ht="25.5" outlineLevel="4" x14ac:dyDescent="0.2">
      <c r="A23" s="13">
        <f t="shared" si="0"/>
        <v>14</v>
      </c>
      <c r="B23" s="32" t="s">
        <v>6</v>
      </c>
      <c r="C23" s="33" t="s">
        <v>24</v>
      </c>
      <c r="D23" s="36" t="s">
        <v>302</v>
      </c>
      <c r="E23" s="35">
        <v>115017800</v>
      </c>
      <c r="F23" s="35">
        <v>52208379.740000002</v>
      </c>
      <c r="G23" s="16">
        <f t="shared" si="1"/>
        <v>-62809420.259999998</v>
      </c>
    </row>
    <row r="24" spans="1:7" s="9" customFormat="1" ht="25.5" outlineLevel="7" x14ac:dyDescent="0.2">
      <c r="A24" s="13">
        <f t="shared" si="0"/>
        <v>15</v>
      </c>
      <c r="B24" s="25" t="s">
        <v>6</v>
      </c>
      <c r="C24" s="25" t="s">
        <v>24</v>
      </c>
      <c r="D24" s="28" t="s">
        <v>302</v>
      </c>
      <c r="E24" s="27">
        <v>115017800</v>
      </c>
      <c r="F24" s="27">
        <v>52208379.740000002</v>
      </c>
      <c r="G24" s="16">
        <f t="shared" si="1"/>
        <v>-62809420.259999998</v>
      </c>
    </row>
    <row r="25" spans="1:7" s="9" customFormat="1" ht="25.5" outlineLevel="4" x14ac:dyDescent="0.2">
      <c r="A25" s="13">
        <f t="shared" si="0"/>
        <v>16</v>
      </c>
      <c r="B25" s="32" t="s">
        <v>6</v>
      </c>
      <c r="C25" s="33" t="s">
        <v>25</v>
      </c>
      <c r="D25" s="36" t="s">
        <v>302</v>
      </c>
      <c r="E25" s="35">
        <v>0</v>
      </c>
      <c r="F25" s="35">
        <v>22040.92</v>
      </c>
      <c r="G25" s="16">
        <f t="shared" si="1"/>
        <v>22040.92</v>
      </c>
    </row>
    <row r="26" spans="1:7" s="9" customFormat="1" ht="25.5" outlineLevel="7" x14ac:dyDescent="0.2">
      <c r="A26" s="13">
        <f t="shared" si="0"/>
        <v>17</v>
      </c>
      <c r="B26" s="25" t="s">
        <v>6</v>
      </c>
      <c r="C26" s="25" t="s">
        <v>25</v>
      </c>
      <c r="D26" s="28" t="s">
        <v>302</v>
      </c>
      <c r="E26" s="27">
        <v>0</v>
      </c>
      <c r="F26" s="27">
        <v>22040.92</v>
      </c>
      <c r="G26" s="16">
        <f t="shared" si="1"/>
        <v>22040.92</v>
      </c>
    </row>
    <row r="27" spans="1:7" s="9" customFormat="1" ht="25.5" outlineLevel="4" x14ac:dyDescent="0.2">
      <c r="A27" s="13">
        <f t="shared" si="0"/>
        <v>18</v>
      </c>
      <c r="B27" s="32" t="s">
        <v>6</v>
      </c>
      <c r="C27" s="33" t="s">
        <v>26</v>
      </c>
      <c r="D27" s="36" t="s">
        <v>302</v>
      </c>
      <c r="E27" s="35">
        <v>0</v>
      </c>
      <c r="F27" s="35">
        <v>55566.47</v>
      </c>
      <c r="G27" s="16">
        <f t="shared" si="1"/>
        <v>55566.47</v>
      </c>
    </row>
    <row r="28" spans="1:7" s="9" customFormat="1" ht="25.5" outlineLevel="7" x14ac:dyDescent="0.2">
      <c r="A28" s="13">
        <f t="shared" si="0"/>
        <v>19</v>
      </c>
      <c r="B28" s="25" t="s">
        <v>6</v>
      </c>
      <c r="C28" s="25" t="s">
        <v>26</v>
      </c>
      <c r="D28" s="28" t="s">
        <v>302</v>
      </c>
      <c r="E28" s="27">
        <v>0</v>
      </c>
      <c r="F28" s="27">
        <v>55566.47</v>
      </c>
      <c r="G28" s="16">
        <f t="shared" si="1"/>
        <v>55566.47</v>
      </c>
    </row>
    <row r="29" spans="1:7" s="9" customFormat="1" ht="25.5" outlineLevel="4" x14ac:dyDescent="0.2">
      <c r="A29" s="13">
        <f t="shared" si="0"/>
        <v>20</v>
      </c>
      <c r="B29" s="32" t="s">
        <v>6</v>
      </c>
      <c r="C29" s="33" t="s">
        <v>27</v>
      </c>
      <c r="D29" s="36" t="s">
        <v>302</v>
      </c>
      <c r="E29" s="35">
        <v>0</v>
      </c>
      <c r="F29" s="35">
        <v>-531.28</v>
      </c>
      <c r="G29" s="16">
        <f t="shared" si="1"/>
        <v>-531.28</v>
      </c>
    </row>
    <row r="30" spans="1:7" s="9" customFormat="1" ht="25.5" outlineLevel="7" x14ac:dyDescent="0.2">
      <c r="A30" s="13">
        <f t="shared" si="0"/>
        <v>21</v>
      </c>
      <c r="B30" s="25" t="s">
        <v>6</v>
      </c>
      <c r="C30" s="25" t="s">
        <v>27</v>
      </c>
      <c r="D30" s="28" t="s">
        <v>302</v>
      </c>
      <c r="E30" s="27">
        <v>0</v>
      </c>
      <c r="F30" s="27">
        <v>-531.28</v>
      </c>
      <c r="G30" s="16">
        <f t="shared" si="1"/>
        <v>-531.28</v>
      </c>
    </row>
    <row r="31" spans="1:7" s="9" customFormat="1" ht="25.5" outlineLevel="3" x14ac:dyDescent="0.2">
      <c r="A31" s="13">
        <f t="shared" si="0"/>
        <v>22</v>
      </c>
      <c r="B31" s="32" t="s">
        <v>6</v>
      </c>
      <c r="C31" s="33" t="s">
        <v>28</v>
      </c>
      <c r="D31" s="36" t="s">
        <v>303</v>
      </c>
      <c r="E31" s="35">
        <v>250000</v>
      </c>
      <c r="F31" s="35">
        <v>120146.47</v>
      </c>
      <c r="G31" s="16">
        <f t="shared" si="1"/>
        <v>-129853.53</v>
      </c>
    </row>
    <row r="32" spans="1:7" s="9" customFormat="1" ht="25.5" outlineLevel="4" x14ac:dyDescent="0.2">
      <c r="A32" s="13">
        <f t="shared" si="0"/>
        <v>23</v>
      </c>
      <c r="B32" s="32" t="s">
        <v>6</v>
      </c>
      <c r="C32" s="33" t="s">
        <v>28</v>
      </c>
      <c r="D32" s="36" t="s">
        <v>303</v>
      </c>
      <c r="E32" s="35">
        <v>250000</v>
      </c>
      <c r="F32" s="35">
        <v>0</v>
      </c>
      <c r="G32" s="16">
        <f t="shared" si="1"/>
        <v>-250000</v>
      </c>
    </row>
    <row r="33" spans="1:7" s="9" customFormat="1" ht="25.5" outlineLevel="7" x14ac:dyDescent="0.2">
      <c r="A33" s="13">
        <f t="shared" si="0"/>
        <v>24</v>
      </c>
      <c r="B33" s="25" t="s">
        <v>6</v>
      </c>
      <c r="C33" s="25" t="s">
        <v>28</v>
      </c>
      <c r="D33" s="28" t="s">
        <v>303</v>
      </c>
      <c r="E33" s="27">
        <v>250000</v>
      </c>
      <c r="F33" s="27">
        <v>0</v>
      </c>
      <c r="G33" s="16">
        <f t="shared" si="1"/>
        <v>-250000</v>
      </c>
    </row>
    <row r="34" spans="1:7" s="9" customFormat="1" ht="27.75" customHeight="1" outlineLevel="4" x14ac:dyDescent="0.2">
      <c r="A34" s="13">
        <f t="shared" si="0"/>
        <v>25</v>
      </c>
      <c r="B34" s="32" t="s">
        <v>6</v>
      </c>
      <c r="C34" s="33" t="s">
        <v>29</v>
      </c>
      <c r="D34" s="36" t="s">
        <v>303</v>
      </c>
      <c r="E34" s="35">
        <v>0</v>
      </c>
      <c r="F34" s="35">
        <v>108758.51</v>
      </c>
      <c r="G34" s="16">
        <f t="shared" si="1"/>
        <v>108758.51</v>
      </c>
    </row>
    <row r="35" spans="1:7" s="9" customFormat="1" ht="27.75" customHeight="1" outlineLevel="7" x14ac:dyDescent="0.2">
      <c r="A35" s="13">
        <f t="shared" si="0"/>
        <v>26</v>
      </c>
      <c r="B35" s="25" t="s">
        <v>6</v>
      </c>
      <c r="C35" s="25" t="s">
        <v>29</v>
      </c>
      <c r="D35" s="28" t="s">
        <v>303</v>
      </c>
      <c r="E35" s="27">
        <v>0</v>
      </c>
      <c r="F35" s="27">
        <v>108758.51</v>
      </c>
      <c r="G35" s="16">
        <f t="shared" si="1"/>
        <v>108758.51</v>
      </c>
    </row>
    <row r="36" spans="1:7" s="9" customFormat="1" ht="25.5" outlineLevel="4" x14ac:dyDescent="0.2">
      <c r="A36" s="13">
        <f t="shared" si="0"/>
        <v>27</v>
      </c>
      <c r="B36" s="32" t="s">
        <v>6</v>
      </c>
      <c r="C36" s="33" t="s">
        <v>292</v>
      </c>
      <c r="D36" s="36" t="s">
        <v>303</v>
      </c>
      <c r="E36" s="35">
        <v>0</v>
      </c>
      <c r="F36" s="35">
        <v>6284.31</v>
      </c>
      <c r="G36" s="16">
        <f t="shared" si="1"/>
        <v>6284.31</v>
      </c>
    </row>
    <row r="37" spans="1:7" s="9" customFormat="1" ht="25.5" outlineLevel="7" x14ac:dyDescent="0.2">
      <c r="A37" s="13">
        <f t="shared" si="0"/>
        <v>28</v>
      </c>
      <c r="B37" s="25" t="s">
        <v>6</v>
      </c>
      <c r="C37" s="25" t="s">
        <v>292</v>
      </c>
      <c r="D37" s="28" t="s">
        <v>303</v>
      </c>
      <c r="E37" s="27">
        <v>0</v>
      </c>
      <c r="F37" s="27">
        <v>6284.31</v>
      </c>
      <c r="G37" s="16">
        <f t="shared" si="1"/>
        <v>6284.31</v>
      </c>
    </row>
    <row r="38" spans="1:7" s="9" customFormat="1" ht="25.5" outlineLevel="3" x14ac:dyDescent="0.2">
      <c r="A38" s="13">
        <f t="shared" si="0"/>
        <v>29</v>
      </c>
      <c r="B38" s="32" t="s">
        <v>6</v>
      </c>
      <c r="C38" s="33" t="s">
        <v>30</v>
      </c>
      <c r="D38" s="36" t="s">
        <v>303</v>
      </c>
      <c r="E38" s="35">
        <v>0</v>
      </c>
      <c r="F38" s="35">
        <v>5103.6499999999996</v>
      </c>
      <c r="G38" s="16">
        <f t="shared" si="1"/>
        <v>5103.6499999999996</v>
      </c>
    </row>
    <row r="39" spans="1:7" s="9" customFormat="1" ht="25.5" outlineLevel="4" x14ac:dyDescent="0.2">
      <c r="A39" s="13">
        <f t="shared" si="0"/>
        <v>30</v>
      </c>
      <c r="B39" s="25" t="s">
        <v>6</v>
      </c>
      <c r="C39" s="25" t="s">
        <v>30</v>
      </c>
      <c r="D39" s="28" t="s">
        <v>303</v>
      </c>
      <c r="E39" s="27">
        <v>0</v>
      </c>
      <c r="F39" s="27">
        <v>5103.6499999999996</v>
      </c>
      <c r="G39" s="16">
        <f t="shared" si="1"/>
        <v>5103.6499999999996</v>
      </c>
    </row>
    <row r="40" spans="1:7" s="9" customFormat="1" outlineLevel="7" x14ac:dyDescent="0.2">
      <c r="A40" s="13">
        <f t="shared" si="0"/>
        <v>31</v>
      </c>
      <c r="B40" s="32" t="s">
        <v>6</v>
      </c>
      <c r="C40" s="33" t="s">
        <v>31</v>
      </c>
      <c r="D40" s="34" t="s">
        <v>32</v>
      </c>
      <c r="E40" s="35">
        <v>1820000</v>
      </c>
      <c r="F40" s="35">
        <v>349330.69</v>
      </c>
      <c r="G40" s="16">
        <f t="shared" si="1"/>
        <v>-1470669.31</v>
      </c>
    </row>
    <row r="41" spans="1:7" s="9" customFormat="1" outlineLevel="4" x14ac:dyDescent="0.2">
      <c r="A41" s="13">
        <f t="shared" si="0"/>
        <v>32</v>
      </c>
      <c r="B41" s="32" t="s">
        <v>6</v>
      </c>
      <c r="C41" s="33" t="s">
        <v>31</v>
      </c>
      <c r="D41" s="34" t="s">
        <v>32</v>
      </c>
      <c r="E41" s="35">
        <v>1820000</v>
      </c>
      <c r="F41" s="35">
        <v>0</v>
      </c>
      <c r="G41" s="16">
        <f t="shared" si="1"/>
        <v>-1820000</v>
      </c>
    </row>
    <row r="42" spans="1:7" s="9" customFormat="1" outlineLevel="7" x14ac:dyDescent="0.2">
      <c r="A42" s="13">
        <f t="shared" si="0"/>
        <v>33</v>
      </c>
      <c r="B42" s="25" t="s">
        <v>6</v>
      </c>
      <c r="C42" s="25" t="s">
        <v>31</v>
      </c>
      <c r="D42" s="26" t="s">
        <v>32</v>
      </c>
      <c r="E42" s="27">
        <v>1820000</v>
      </c>
      <c r="F42" s="27">
        <v>0</v>
      </c>
      <c r="G42" s="16">
        <f t="shared" si="1"/>
        <v>-1820000</v>
      </c>
    </row>
    <row r="43" spans="1:7" s="9" customFormat="1" ht="25.5" outlineLevel="4" x14ac:dyDescent="0.2">
      <c r="A43" s="13">
        <f t="shared" si="0"/>
        <v>34</v>
      </c>
      <c r="B43" s="32" t="s">
        <v>6</v>
      </c>
      <c r="C43" s="33" t="s">
        <v>33</v>
      </c>
      <c r="D43" s="34" t="s">
        <v>34</v>
      </c>
      <c r="E43" s="35">
        <v>0</v>
      </c>
      <c r="F43" s="35">
        <v>326081.18</v>
      </c>
      <c r="G43" s="16">
        <f t="shared" si="1"/>
        <v>326081.18</v>
      </c>
    </row>
    <row r="44" spans="1:7" s="9" customFormat="1" ht="25.5" outlineLevel="7" x14ac:dyDescent="0.2">
      <c r="A44" s="13">
        <f t="shared" si="0"/>
        <v>35</v>
      </c>
      <c r="B44" s="25" t="s">
        <v>6</v>
      </c>
      <c r="C44" s="25" t="s">
        <v>33</v>
      </c>
      <c r="D44" s="26" t="s">
        <v>34</v>
      </c>
      <c r="E44" s="27">
        <v>0</v>
      </c>
      <c r="F44" s="27">
        <v>326081.18</v>
      </c>
      <c r="G44" s="16">
        <f t="shared" si="1"/>
        <v>326081.18</v>
      </c>
    </row>
    <row r="45" spans="1:7" s="9" customFormat="1" outlineLevel="3" x14ac:dyDescent="0.2">
      <c r="A45" s="13">
        <f t="shared" si="0"/>
        <v>36</v>
      </c>
      <c r="B45" s="32" t="s">
        <v>6</v>
      </c>
      <c r="C45" s="33" t="s">
        <v>35</v>
      </c>
      <c r="D45" s="34" t="s">
        <v>36</v>
      </c>
      <c r="E45" s="35">
        <v>0</v>
      </c>
      <c r="F45" s="35">
        <v>10961.98</v>
      </c>
      <c r="G45" s="16">
        <f t="shared" si="1"/>
        <v>10961.98</v>
      </c>
    </row>
    <row r="46" spans="1:7" s="9" customFormat="1" outlineLevel="4" x14ac:dyDescent="0.2">
      <c r="A46" s="13">
        <f t="shared" si="0"/>
        <v>37</v>
      </c>
      <c r="B46" s="25" t="s">
        <v>6</v>
      </c>
      <c r="C46" s="25" t="s">
        <v>35</v>
      </c>
      <c r="D46" s="26" t="s">
        <v>36</v>
      </c>
      <c r="E46" s="27">
        <v>0</v>
      </c>
      <c r="F46" s="27">
        <v>10961.98</v>
      </c>
      <c r="G46" s="16">
        <f t="shared" si="1"/>
        <v>10961.98</v>
      </c>
    </row>
    <row r="47" spans="1:7" s="9" customFormat="1" ht="25.5" outlineLevel="7" x14ac:dyDescent="0.2">
      <c r="A47" s="13">
        <f t="shared" si="0"/>
        <v>38</v>
      </c>
      <c r="B47" s="32" t="s">
        <v>6</v>
      </c>
      <c r="C47" s="33" t="s">
        <v>37</v>
      </c>
      <c r="D47" s="34" t="s">
        <v>38</v>
      </c>
      <c r="E47" s="35">
        <v>0</v>
      </c>
      <c r="F47" s="35">
        <v>12287.53</v>
      </c>
      <c r="G47" s="16">
        <f t="shared" si="1"/>
        <v>12287.53</v>
      </c>
    </row>
    <row r="48" spans="1:7" s="9" customFormat="1" ht="25.5" outlineLevel="1" x14ac:dyDescent="0.2">
      <c r="A48" s="13">
        <f t="shared" si="0"/>
        <v>39</v>
      </c>
      <c r="B48" s="25" t="s">
        <v>6</v>
      </c>
      <c r="C48" s="25" t="s">
        <v>37</v>
      </c>
      <c r="D48" s="26" t="s">
        <v>38</v>
      </c>
      <c r="E48" s="27">
        <v>0</v>
      </c>
      <c r="F48" s="27">
        <v>12287.53</v>
      </c>
      <c r="G48" s="16">
        <f t="shared" si="1"/>
        <v>12287.53</v>
      </c>
    </row>
    <row r="49" spans="1:7" s="9" customFormat="1" ht="25.5" outlineLevel="2" x14ac:dyDescent="0.2">
      <c r="A49" s="13">
        <f t="shared" si="0"/>
        <v>40</v>
      </c>
      <c r="B49" s="32" t="s">
        <v>6</v>
      </c>
      <c r="C49" s="33" t="s">
        <v>39</v>
      </c>
      <c r="D49" s="36" t="s">
        <v>304</v>
      </c>
      <c r="E49" s="35">
        <v>1100000</v>
      </c>
      <c r="F49" s="35">
        <v>420529.87</v>
      </c>
      <c r="G49" s="16">
        <f t="shared" si="1"/>
        <v>-679470.13</v>
      </c>
    </row>
    <row r="50" spans="1:7" s="20" customFormat="1" ht="25.5" outlineLevel="3" x14ac:dyDescent="0.2">
      <c r="A50" s="13">
        <f t="shared" si="0"/>
        <v>41</v>
      </c>
      <c r="B50" s="32" t="s">
        <v>6</v>
      </c>
      <c r="C50" s="33" t="s">
        <v>39</v>
      </c>
      <c r="D50" s="36" t="s">
        <v>304</v>
      </c>
      <c r="E50" s="35">
        <v>1100000</v>
      </c>
      <c r="F50" s="35">
        <v>0</v>
      </c>
      <c r="G50" s="16">
        <f t="shared" si="1"/>
        <v>-1100000</v>
      </c>
    </row>
    <row r="51" spans="1:7" s="9" customFormat="1" ht="25.5" outlineLevel="7" x14ac:dyDescent="0.2">
      <c r="A51" s="13">
        <f t="shared" si="0"/>
        <v>42</v>
      </c>
      <c r="B51" s="25" t="s">
        <v>6</v>
      </c>
      <c r="C51" s="25" t="s">
        <v>39</v>
      </c>
      <c r="D51" s="28" t="s">
        <v>304</v>
      </c>
      <c r="E51" s="27">
        <v>1100000</v>
      </c>
      <c r="F51" s="27">
        <v>0</v>
      </c>
      <c r="G51" s="16">
        <f t="shared" si="1"/>
        <v>-1100000</v>
      </c>
    </row>
    <row r="52" spans="1:7" s="9" customFormat="1" ht="25.5" outlineLevel="3" x14ac:dyDescent="0.2">
      <c r="A52" s="13">
        <f t="shared" si="0"/>
        <v>43</v>
      </c>
      <c r="B52" s="32" t="s">
        <v>6</v>
      </c>
      <c r="C52" s="33" t="s">
        <v>40</v>
      </c>
      <c r="D52" s="36" t="s">
        <v>304</v>
      </c>
      <c r="E52" s="35">
        <v>0</v>
      </c>
      <c r="F52" s="35">
        <v>420529.87</v>
      </c>
      <c r="G52" s="16">
        <f t="shared" si="1"/>
        <v>420529.87</v>
      </c>
    </row>
    <row r="53" spans="1:7" s="9" customFormat="1" ht="25.5" outlineLevel="7" x14ac:dyDescent="0.2">
      <c r="A53" s="13">
        <f t="shared" si="0"/>
        <v>44</v>
      </c>
      <c r="B53" s="25" t="s">
        <v>6</v>
      </c>
      <c r="C53" s="25" t="s">
        <v>40</v>
      </c>
      <c r="D53" s="28" t="s">
        <v>304</v>
      </c>
      <c r="E53" s="27">
        <v>0</v>
      </c>
      <c r="F53" s="27">
        <v>420529.87</v>
      </c>
      <c r="G53" s="16">
        <f t="shared" si="1"/>
        <v>420529.87</v>
      </c>
    </row>
    <row r="54" spans="1:7" s="20" customFormat="1" outlineLevel="3" x14ac:dyDescent="0.2">
      <c r="A54" s="19">
        <f t="shared" si="0"/>
        <v>45</v>
      </c>
      <c r="B54" s="21" t="s">
        <v>41</v>
      </c>
      <c r="C54" s="22" t="s">
        <v>42</v>
      </c>
      <c r="D54" s="23" t="s">
        <v>43</v>
      </c>
      <c r="E54" s="24">
        <v>1962300</v>
      </c>
      <c r="F54" s="24">
        <v>798029.57</v>
      </c>
      <c r="G54" s="15">
        <f t="shared" si="1"/>
        <v>-1164270.4300000002</v>
      </c>
    </row>
    <row r="55" spans="1:7" s="9" customFormat="1" outlineLevel="7" x14ac:dyDescent="0.2">
      <c r="A55" s="13">
        <f t="shared" si="0"/>
        <v>46</v>
      </c>
      <c r="B55" s="32" t="s">
        <v>41</v>
      </c>
      <c r="C55" s="33" t="s">
        <v>44</v>
      </c>
      <c r="D55" s="34" t="s">
        <v>45</v>
      </c>
      <c r="E55" s="35">
        <v>1962300</v>
      </c>
      <c r="F55" s="35">
        <v>798029.57</v>
      </c>
      <c r="G55" s="16">
        <f t="shared" si="1"/>
        <v>-1164270.4300000002</v>
      </c>
    </row>
    <row r="56" spans="1:7" s="9" customFormat="1" ht="25.5" outlineLevel="3" x14ac:dyDescent="0.2">
      <c r="A56" s="13">
        <f t="shared" si="0"/>
        <v>47</v>
      </c>
      <c r="B56" s="32" t="s">
        <v>41</v>
      </c>
      <c r="C56" s="33" t="s">
        <v>46</v>
      </c>
      <c r="D56" s="34" t="s">
        <v>47</v>
      </c>
      <c r="E56" s="35">
        <v>899200</v>
      </c>
      <c r="F56" s="35">
        <v>378091.08</v>
      </c>
      <c r="G56" s="16">
        <f t="shared" si="1"/>
        <v>-521108.92</v>
      </c>
    </row>
    <row r="57" spans="1:7" s="9" customFormat="1" ht="25.5" outlineLevel="7" x14ac:dyDescent="0.2">
      <c r="A57" s="13">
        <f t="shared" si="0"/>
        <v>48</v>
      </c>
      <c r="B57" s="32" t="s">
        <v>41</v>
      </c>
      <c r="C57" s="33" t="s">
        <v>228</v>
      </c>
      <c r="D57" s="36" t="s">
        <v>305</v>
      </c>
      <c r="E57" s="35">
        <v>899200</v>
      </c>
      <c r="F57" s="35">
        <v>378091.08</v>
      </c>
      <c r="G57" s="16">
        <f t="shared" si="1"/>
        <v>-521108.92</v>
      </c>
    </row>
    <row r="58" spans="1:7" s="9" customFormat="1" ht="25.5" outlineLevel="1" x14ac:dyDescent="0.2">
      <c r="A58" s="13">
        <f t="shared" si="0"/>
        <v>49</v>
      </c>
      <c r="B58" s="25" t="s">
        <v>41</v>
      </c>
      <c r="C58" s="25" t="s">
        <v>228</v>
      </c>
      <c r="D58" s="28" t="s">
        <v>305</v>
      </c>
      <c r="E58" s="27">
        <v>899200</v>
      </c>
      <c r="F58" s="27">
        <v>378091.08</v>
      </c>
      <c r="G58" s="16">
        <f t="shared" si="1"/>
        <v>-521108.92</v>
      </c>
    </row>
    <row r="59" spans="1:7" s="9" customFormat="1" ht="25.5" outlineLevel="2" x14ac:dyDescent="0.2">
      <c r="A59" s="13">
        <f t="shared" si="0"/>
        <v>50</v>
      </c>
      <c r="B59" s="32" t="s">
        <v>41</v>
      </c>
      <c r="C59" s="33" t="s">
        <v>48</v>
      </c>
      <c r="D59" s="36" t="s">
        <v>306</v>
      </c>
      <c r="E59" s="35">
        <v>4600</v>
      </c>
      <c r="F59" s="35">
        <v>2473.77</v>
      </c>
      <c r="G59" s="16">
        <f t="shared" si="1"/>
        <v>-2126.23</v>
      </c>
    </row>
    <row r="60" spans="1:7" s="9" customFormat="1" ht="25.5" outlineLevel="3" x14ac:dyDescent="0.2">
      <c r="A60" s="13">
        <f t="shared" si="0"/>
        <v>51</v>
      </c>
      <c r="B60" s="32" t="s">
        <v>41</v>
      </c>
      <c r="C60" s="33" t="s">
        <v>229</v>
      </c>
      <c r="D60" s="36" t="s">
        <v>306</v>
      </c>
      <c r="E60" s="35">
        <v>4600</v>
      </c>
      <c r="F60" s="35">
        <v>2473.77</v>
      </c>
      <c r="G60" s="16">
        <f t="shared" si="1"/>
        <v>-2126.23</v>
      </c>
    </row>
    <row r="61" spans="1:7" s="9" customFormat="1" ht="25.5" outlineLevel="4" x14ac:dyDescent="0.2">
      <c r="A61" s="13">
        <f t="shared" si="0"/>
        <v>52</v>
      </c>
      <c r="B61" s="25" t="s">
        <v>41</v>
      </c>
      <c r="C61" s="25" t="s">
        <v>229</v>
      </c>
      <c r="D61" s="28" t="s">
        <v>306</v>
      </c>
      <c r="E61" s="27">
        <v>4600</v>
      </c>
      <c r="F61" s="27">
        <v>2473.77</v>
      </c>
      <c r="G61" s="16">
        <f t="shared" si="1"/>
        <v>-2126.23</v>
      </c>
    </row>
    <row r="62" spans="1:7" s="9" customFormat="1" ht="25.5" outlineLevel="7" x14ac:dyDescent="0.2">
      <c r="A62" s="13">
        <f t="shared" si="0"/>
        <v>53</v>
      </c>
      <c r="B62" s="32" t="s">
        <v>41</v>
      </c>
      <c r="C62" s="33" t="s">
        <v>49</v>
      </c>
      <c r="D62" s="34" t="s">
        <v>50</v>
      </c>
      <c r="E62" s="35">
        <v>1174500</v>
      </c>
      <c r="F62" s="35">
        <v>492717.86</v>
      </c>
      <c r="G62" s="16">
        <f t="shared" si="1"/>
        <v>-681782.14</v>
      </c>
    </row>
    <row r="63" spans="1:7" s="9" customFormat="1" ht="25.5" outlineLevel="4" x14ac:dyDescent="0.2">
      <c r="A63" s="13">
        <f t="shared" si="0"/>
        <v>54</v>
      </c>
      <c r="B63" s="32" t="s">
        <v>41</v>
      </c>
      <c r="C63" s="33" t="s">
        <v>230</v>
      </c>
      <c r="D63" s="36" t="s">
        <v>307</v>
      </c>
      <c r="E63" s="35">
        <v>1174500</v>
      </c>
      <c r="F63" s="35">
        <v>492717.86</v>
      </c>
      <c r="G63" s="16">
        <f t="shared" si="1"/>
        <v>-681782.14</v>
      </c>
    </row>
    <row r="64" spans="1:7" s="9" customFormat="1" ht="25.5" outlineLevel="7" x14ac:dyDescent="0.2">
      <c r="A64" s="13">
        <f t="shared" si="0"/>
        <v>55</v>
      </c>
      <c r="B64" s="25" t="s">
        <v>41</v>
      </c>
      <c r="C64" s="25" t="s">
        <v>230</v>
      </c>
      <c r="D64" s="28" t="s">
        <v>307</v>
      </c>
      <c r="E64" s="27">
        <v>1174500</v>
      </c>
      <c r="F64" s="27">
        <v>492717.86</v>
      </c>
      <c r="G64" s="16">
        <f t="shared" si="1"/>
        <v>-681782.14</v>
      </c>
    </row>
    <row r="65" spans="1:7" s="9" customFormat="1" ht="25.5" outlineLevel="4" x14ac:dyDescent="0.2">
      <c r="A65" s="13">
        <f t="shared" si="0"/>
        <v>56</v>
      </c>
      <c r="B65" s="32" t="s">
        <v>41</v>
      </c>
      <c r="C65" s="33" t="s">
        <v>51</v>
      </c>
      <c r="D65" s="34" t="s">
        <v>52</v>
      </c>
      <c r="E65" s="35">
        <v>-116000</v>
      </c>
      <c r="F65" s="35">
        <v>-75253.14</v>
      </c>
      <c r="G65" s="16">
        <f t="shared" si="1"/>
        <v>40746.86</v>
      </c>
    </row>
    <row r="66" spans="1:7" s="9" customFormat="1" ht="25.5" outlineLevel="7" x14ac:dyDescent="0.2">
      <c r="A66" s="13">
        <f t="shared" si="0"/>
        <v>57</v>
      </c>
      <c r="B66" s="32" t="s">
        <v>41</v>
      </c>
      <c r="C66" s="33" t="s">
        <v>231</v>
      </c>
      <c r="D66" s="36" t="s">
        <v>308</v>
      </c>
      <c r="E66" s="35">
        <v>-116000</v>
      </c>
      <c r="F66" s="35">
        <v>-75253.14</v>
      </c>
      <c r="G66" s="16">
        <f t="shared" si="1"/>
        <v>40746.86</v>
      </c>
    </row>
    <row r="67" spans="1:7" s="9" customFormat="1" ht="25.5" outlineLevel="3" x14ac:dyDescent="0.2">
      <c r="A67" s="13">
        <f t="shared" si="0"/>
        <v>58</v>
      </c>
      <c r="B67" s="25" t="s">
        <v>41</v>
      </c>
      <c r="C67" s="25" t="s">
        <v>231</v>
      </c>
      <c r="D67" s="28" t="s">
        <v>308</v>
      </c>
      <c r="E67" s="27">
        <v>-116000</v>
      </c>
      <c r="F67" s="27">
        <v>-75253.14</v>
      </c>
      <c r="G67" s="16">
        <f t="shared" si="1"/>
        <v>40746.86</v>
      </c>
    </row>
    <row r="68" spans="1:7" s="20" customFormat="1" outlineLevel="4" x14ac:dyDescent="0.2">
      <c r="A68" s="19">
        <f t="shared" si="0"/>
        <v>59</v>
      </c>
      <c r="B68" s="21" t="s">
        <v>6</v>
      </c>
      <c r="C68" s="22" t="s">
        <v>53</v>
      </c>
      <c r="D68" s="23" t="s">
        <v>54</v>
      </c>
      <c r="E68" s="24">
        <v>26071000</v>
      </c>
      <c r="F68" s="24">
        <v>10929346.51</v>
      </c>
      <c r="G68" s="15">
        <f t="shared" si="1"/>
        <v>-15141653.49</v>
      </c>
    </row>
    <row r="69" spans="1:7" s="9" customFormat="1" outlineLevel="7" x14ac:dyDescent="0.2">
      <c r="A69" s="13">
        <f t="shared" si="0"/>
        <v>60</v>
      </c>
      <c r="B69" s="32" t="s">
        <v>6</v>
      </c>
      <c r="C69" s="33" t="s">
        <v>55</v>
      </c>
      <c r="D69" s="34" t="s">
        <v>56</v>
      </c>
      <c r="E69" s="35">
        <v>25533000</v>
      </c>
      <c r="F69" s="35">
        <v>10674725.890000001</v>
      </c>
      <c r="G69" s="16">
        <f t="shared" si="1"/>
        <v>-14858274.109999999</v>
      </c>
    </row>
    <row r="70" spans="1:7" s="9" customFormat="1" outlineLevel="4" x14ac:dyDescent="0.2">
      <c r="A70" s="13">
        <f t="shared" si="0"/>
        <v>61</v>
      </c>
      <c r="B70" s="32" t="s">
        <v>6</v>
      </c>
      <c r="C70" s="33" t="s">
        <v>57</v>
      </c>
      <c r="D70" s="34" t="s">
        <v>56</v>
      </c>
      <c r="E70" s="35">
        <v>25533000</v>
      </c>
      <c r="F70" s="35">
        <v>10667008.82</v>
      </c>
      <c r="G70" s="16">
        <f t="shared" si="1"/>
        <v>-14865991.18</v>
      </c>
    </row>
    <row r="71" spans="1:7" s="9" customFormat="1" outlineLevel="7" x14ac:dyDescent="0.2">
      <c r="A71" s="13">
        <f t="shared" si="0"/>
        <v>62</v>
      </c>
      <c r="B71" s="32" t="s">
        <v>6</v>
      </c>
      <c r="C71" s="33" t="s">
        <v>57</v>
      </c>
      <c r="D71" s="34" t="s">
        <v>56</v>
      </c>
      <c r="E71" s="35">
        <v>25533000</v>
      </c>
      <c r="F71" s="35">
        <v>0</v>
      </c>
      <c r="G71" s="16">
        <f t="shared" si="1"/>
        <v>-25533000</v>
      </c>
    </row>
    <row r="72" spans="1:7" s="20" customFormat="1" outlineLevel="4" x14ac:dyDescent="0.2">
      <c r="A72" s="13">
        <f t="shared" si="0"/>
        <v>63</v>
      </c>
      <c r="B72" s="25" t="s">
        <v>6</v>
      </c>
      <c r="C72" s="25" t="s">
        <v>57</v>
      </c>
      <c r="D72" s="26" t="s">
        <v>56</v>
      </c>
      <c r="E72" s="27">
        <v>25533000</v>
      </c>
      <c r="F72" s="27">
        <v>0</v>
      </c>
      <c r="G72" s="16">
        <f t="shared" si="1"/>
        <v>-25533000</v>
      </c>
    </row>
    <row r="73" spans="1:7" s="9" customFormat="1" outlineLevel="7" x14ac:dyDescent="0.2">
      <c r="A73" s="13">
        <f t="shared" si="0"/>
        <v>64</v>
      </c>
      <c r="B73" s="32" t="s">
        <v>6</v>
      </c>
      <c r="C73" s="33" t="s">
        <v>58</v>
      </c>
      <c r="D73" s="34" t="s">
        <v>59</v>
      </c>
      <c r="E73" s="35">
        <v>0</v>
      </c>
      <c r="F73" s="35">
        <v>10615976.77</v>
      </c>
      <c r="G73" s="16">
        <f t="shared" si="1"/>
        <v>10615976.77</v>
      </c>
    </row>
    <row r="74" spans="1:7" s="9" customFormat="1" outlineLevel="2" x14ac:dyDescent="0.2">
      <c r="A74" s="13">
        <f t="shared" si="0"/>
        <v>65</v>
      </c>
      <c r="B74" s="25" t="s">
        <v>6</v>
      </c>
      <c r="C74" s="25" t="s">
        <v>58</v>
      </c>
      <c r="D74" s="26" t="s">
        <v>59</v>
      </c>
      <c r="E74" s="27">
        <v>0</v>
      </c>
      <c r="F74" s="27">
        <v>10615976.77</v>
      </c>
      <c r="G74" s="16">
        <f t="shared" si="1"/>
        <v>10615976.77</v>
      </c>
    </row>
    <row r="75" spans="1:7" s="9" customFormat="1" outlineLevel="3" x14ac:dyDescent="0.2">
      <c r="A75" s="13">
        <f t="shared" si="0"/>
        <v>66</v>
      </c>
      <c r="B75" s="32" t="s">
        <v>6</v>
      </c>
      <c r="C75" s="33" t="s">
        <v>60</v>
      </c>
      <c r="D75" s="34" t="s">
        <v>61</v>
      </c>
      <c r="E75" s="35">
        <v>0</v>
      </c>
      <c r="F75" s="35">
        <v>32712.48</v>
      </c>
      <c r="G75" s="16">
        <f t="shared" si="1"/>
        <v>32712.48</v>
      </c>
    </row>
    <row r="76" spans="1:7" s="9" customFormat="1" outlineLevel="4" x14ac:dyDescent="0.2">
      <c r="A76" s="13">
        <f t="shared" ref="A76:A139" si="2">A75+1</f>
        <v>67</v>
      </c>
      <c r="B76" s="25" t="s">
        <v>6</v>
      </c>
      <c r="C76" s="25" t="s">
        <v>60</v>
      </c>
      <c r="D76" s="26" t="s">
        <v>61</v>
      </c>
      <c r="E76" s="27">
        <v>0</v>
      </c>
      <c r="F76" s="27">
        <v>32712.48</v>
      </c>
      <c r="G76" s="16">
        <f t="shared" si="1"/>
        <v>32712.48</v>
      </c>
    </row>
    <row r="77" spans="1:7" s="9" customFormat="1" outlineLevel="7" x14ac:dyDescent="0.2">
      <c r="A77" s="13">
        <f t="shared" si="2"/>
        <v>68</v>
      </c>
      <c r="B77" s="32" t="s">
        <v>6</v>
      </c>
      <c r="C77" s="33" t="s">
        <v>62</v>
      </c>
      <c r="D77" s="34" t="s">
        <v>63</v>
      </c>
      <c r="E77" s="35">
        <v>0</v>
      </c>
      <c r="F77" s="35">
        <v>18319.57</v>
      </c>
      <c r="G77" s="16">
        <f t="shared" ref="G77:G140" si="3">F77-E77</f>
        <v>18319.57</v>
      </c>
    </row>
    <row r="78" spans="1:7" s="9" customFormat="1" outlineLevel="4" x14ac:dyDescent="0.2">
      <c r="A78" s="13">
        <f t="shared" si="2"/>
        <v>69</v>
      </c>
      <c r="B78" s="25" t="s">
        <v>6</v>
      </c>
      <c r="C78" s="25" t="s">
        <v>62</v>
      </c>
      <c r="D78" s="26" t="s">
        <v>63</v>
      </c>
      <c r="E78" s="27">
        <v>0</v>
      </c>
      <c r="F78" s="27">
        <v>18319.57</v>
      </c>
      <c r="G78" s="16">
        <f t="shared" si="3"/>
        <v>18319.57</v>
      </c>
    </row>
    <row r="79" spans="1:7" s="9" customFormat="1" outlineLevel="7" x14ac:dyDescent="0.2">
      <c r="A79" s="13">
        <f t="shared" si="2"/>
        <v>70</v>
      </c>
      <c r="B79" s="32" t="s">
        <v>6</v>
      </c>
      <c r="C79" s="33" t="s">
        <v>64</v>
      </c>
      <c r="D79" s="34" t="s">
        <v>65</v>
      </c>
      <c r="E79" s="35">
        <v>0</v>
      </c>
      <c r="F79" s="35">
        <v>7717.07</v>
      </c>
      <c r="G79" s="16">
        <f t="shared" si="3"/>
        <v>7717.07</v>
      </c>
    </row>
    <row r="80" spans="1:7" s="9" customFormat="1" outlineLevel="2" x14ac:dyDescent="0.2">
      <c r="A80" s="13">
        <f t="shared" si="2"/>
        <v>71</v>
      </c>
      <c r="B80" s="32" t="s">
        <v>6</v>
      </c>
      <c r="C80" s="33" t="s">
        <v>66</v>
      </c>
      <c r="D80" s="34" t="s">
        <v>67</v>
      </c>
      <c r="E80" s="35">
        <v>0</v>
      </c>
      <c r="F80" s="35">
        <v>7717.07</v>
      </c>
      <c r="G80" s="16">
        <f t="shared" si="3"/>
        <v>7717.07</v>
      </c>
    </row>
    <row r="81" spans="1:7" s="9" customFormat="1" outlineLevel="3" x14ac:dyDescent="0.2">
      <c r="A81" s="13">
        <f t="shared" si="2"/>
        <v>72</v>
      </c>
      <c r="B81" s="25" t="s">
        <v>6</v>
      </c>
      <c r="C81" s="25" t="s">
        <v>66</v>
      </c>
      <c r="D81" s="26" t="s">
        <v>67</v>
      </c>
      <c r="E81" s="27">
        <v>0</v>
      </c>
      <c r="F81" s="27">
        <v>7717.07</v>
      </c>
      <c r="G81" s="16">
        <f t="shared" si="3"/>
        <v>7717.07</v>
      </c>
    </row>
    <row r="82" spans="1:7" s="9" customFormat="1" outlineLevel="4" x14ac:dyDescent="0.2">
      <c r="A82" s="13">
        <f t="shared" si="2"/>
        <v>73</v>
      </c>
      <c r="B82" s="32" t="s">
        <v>6</v>
      </c>
      <c r="C82" s="33" t="s">
        <v>68</v>
      </c>
      <c r="D82" s="34" t="s">
        <v>69</v>
      </c>
      <c r="E82" s="35">
        <v>8000</v>
      </c>
      <c r="F82" s="35">
        <v>3850</v>
      </c>
      <c r="G82" s="16">
        <f t="shared" si="3"/>
        <v>-4150</v>
      </c>
    </row>
    <row r="83" spans="1:7" s="9" customFormat="1" outlineLevel="7" x14ac:dyDescent="0.2">
      <c r="A83" s="13">
        <f t="shared" si="2"/>
        <v>74</v>
      </c>
      <c r="B83" s="32" t="s">
        <v>6</v>
      </c>
      <c r="C83" s="33" t="s">
        <v>70</v>
      </c>
      <c r="D83" s="34" t="s">
        <v>69</v>
      </c>
      <c r="E83" s="35">
        <v>8000</v>
      </c>
      <c r="F83" s="35">
        <v>3850</v>
      </c>
      <c r="G83" s="16">
        <f t="shared" si="3"/>
        <v>-4150</v>
      </c>
    </row>
    <row r="84" spans="1:7" s="9" customFormat="1" outlineLevel="4" x14ac:dyDescent="0.2">
      <c r="A84" s="13">
        <f t="shared" si="2"/>
        <v>75</v>
      </c>
      <c r="B84" s="32" t="s">
        <v>6</v>
      </c>
      <c r="C84" s="33" t="s">
        <v>70</v>
      </c>
      <c r="D84" s="34" t="s">
        <v>69</v>
      </c>
      <c r="E84" s="35">
        <v>8000</v>
      </c>
      <c r="F84" s="35">
        <v>0</v>
      </c>
      <c r="G84" s="16">
        <f t="shared" si="3"/>
        <v>-8000</v>
      </c>
    </row>
    <row r="85" spans="1:7" s="9" customFormat="1" outlineLevel="7" x14ac:dyDescent="0.2">
      <c r="A85" s="13">
        <f t="shared" si="2"/>
        <v>76</v>
      </c>
      <c r="B85" s="25" t="s">
        <v>6</v>
      </c>
      <c r="C85" s="25" t="s">
        <v>70</v>
      </c>
      <c r="D85" s="26" t="s">
        <v>69</v>
      </c>
      <c r="E85" s="27">
        <v>8000</v>
      </c>
      <c r="F85" s="27">
        <v>0</v>
      </c>
      <c r="G85" s="16">
        <f t="shared" si="3"/>
        <v>-8000</v>
      </c>
    </row>
    <row r="86" spans="1:7" s="9" customFormat="1" outlineLevel="1" x14ac:dyDescent="0.2">
      <c r="A86" s="13">
        <f t="shared" si="2"/>
        <v>77</v>
      </c>
      <c r="B86" s="32" t="s">
        <v>6</v>
      </c>
      <c r="C86" s="33" t="s">
        <v>71</v>
      </c>
      <c r="D86" s="34" t="s">
        <v>72</v>
      </c>
      <c r="E86" s="35">
        <v>0</v>
      </c>
      <c r="F86" s="35">
        <v>3850</v>
      </c>
      <c r="G86" s="16">
        <f t="shared" si="3"/>
        <v>3850</v>
      </c>
    </row>
    <row r="87" spans="1:7" s="9" customFormat="1" outlineLevel="2" x14ac:dyDescent="0.2">
      <c r="A87" s="13">
        <f t="shared" si="2"/>
        <v>78</v>
      </c>
      <c r="B87" s="25" t="s">
        <v>6</v>
      </c>
      <c r="C87" s="25" t="s">
        <v>71</v>
      </c>
      <c r="D87" s="26" t="s">
        <v>72</v>
      </c>
      <c r="E87" s="27">
        <v>0</v>
      </c>
      <c r="F87" s="27">
        <v>3850</v>
      </c>
      <c r="G87" s="16">
        <f t="shared" si="3"/>
        <v>3850</v>
      </c>
    </row>
    <row r="88" spans="1:7" s="9" customFormat="1" outlineLevel="3" x14ac:dyDescent="0.2">
      <c r="A88" s="13">
        <f t="shared" si="2"/>
        <v>79</v>
      </c>
      <c r="B88" s="32" t="s">
        <v>6</v>
      </c>
      <c r="C88" s="33" t="s">
        <v>73</v>
      </c>
      <c r="D88" s="34" t="s">
        <v>74</v>
      </c>
      <c r="E88" s="35">
        <v>530000</v>
      </c>
      <c r="F88" s="35">
        <v>250770.62</v>
      </c>
      <c r="G88" s="16">
        <f t="shared" si="3"/>
        <v>-279229.38</v>
      </c>
    </row>
    <row r="89" spans="1:7" s="9" customFormat="1" outlineLevel="4" x14ac:dyDescent="0.2">
      <c r="A89" s="13">
        <f t="shared" si="2"/>
        <v>80</v>
      </c>
      <c r="B89" s="32" t="s">
        <v>6</v>
      </c>
      <c r="C89" s="33" t="s">
        <v>75</v>
      </c>
      <c r="D89" s="34" t="s">
        <v>76</v>
      </c>
      <c r="E89" s="35">
        <v>530000</v>
      </c>
      <c r="F89" s="35">
        <v>250770.62</v>
      </c>
      <c r="G89" s="16">
        <f t="shared" si="3"/>
        <v>-279229.38</v>
      </c>
    </row>
    <row r="90" spans="1:7" s="9" customFormat="1" outlineLevel="7" x14ac:dyDescent="0.2">
      <c r="A90" s="13">
        <f t="shared" si="2"/>
        <v>81</v>
      </c>
      <c r="B90" s="32" t="s">
        <v>6</v>
      </c>
      <c r="C90" s="33" t="s">
        <v>75</v>
      </c>
      <c r="D90" s="34" t="s">
        <v>76</v>
      </c>
      <c r="E90" s="35">
        <v>530000</v>
      </c>
      <c r="F90" s="35">
        <v>0</v>
      </c>
      <c r="G90" s="16">
        <f t="shared" si="3"/>
        <v>-530000</v>
      </c>
    </row>
    <row r="91" spans="1:7" s="9" customFormat="1" outlineLevel="4" x14ac:dyDescent="0.2">
      <c r="A91" s="13">
        <f t="shared" si="2"/>
        <v>82</v>
      </c>
      <c r="B91" s="25" t="s">
        <v>6</v>
      </c>
      <c r="C91" s="25" t="s">
        <v>75</v>
      </c>
      <c r="D91" s="26" t="s">
        <v>76</v>
      </c>
      <c r="E91" s="27">
        <v>530000</v>
      </c>
      <c r="F91" s="27">
        <v>0</v>
      </c>
      <c r="G91" s="16">
        <f t="shared" si="3"/>
        <v>-530000</v>
      </c>
    </row>
    <row r="92" spans="1:7" s="9" customFormat="1" ht="25.5" outlineLevel="7" x14ac:dyDescent="0.2">
      <c r="A92" s="13">
        <f t="shared" si="2"/>
        <v>83</v>
      </c>
      <c r="B92" s="32" t="s">
        <v>6</v>
      </c>
      <c r="C92" s="33" t="s">
        <v>77</v>
      </c>
      <c r="D92" s="34" t="s">
        <v>78</v>
      </c>
      <c r="E92" s="35">
        <v>0</v>
      </c>
      <c r="F92" s="35">
        <v>250649</v>
      </c>
      <c r="G92" s="16">
        <f t="shared" si="3"/>
        <v>250649</v>
      </c>
    </row>
    <row r="93" spans="1:7" s="9" customFormat="1" ht="25.5" outlineLevel="2" x14ac:dyDescent="0.2">
      <c r="A93" s="13">
        <f t="shared" si="2"/>
        <v>84</v>
      </c>
      <c r="B93" s="25" t="s">
        <v>6</v>
      </c>
      <c r="C93" s="25" t="s">
        <v>77</v>
      </c>
      <c r="D93" s="26" t="s">
        <v>78</v>
      </c>
      <c r="E93" s="27">
        <v>0</v>
      </c>
      <c r="F93" s="27">
        <v>250649</v>
      </c>
      <c r="G93" s="16">
        <f t="shared" si="3"/>
        <v>250649</v>
      </c>
    </row>
    <row r="94" spans="1:7" s="9" customFormat="1" outlineLevel="3" x14ac:dyDescent="0.2">
      <c r="A94" s="13">
        <f t="shared" si="2"/>
        <v>85</v>
      </c>
      <c r="B94" s="32" t="s">
        <v>6</v>
      </c>
      <c r="C94" s="33" t="s">
        <v>293</v>
      </c>
      <c r="D94" s="34" t="s">
        <v>294</v>
      </c>
      <c r="E94" s="35">
        <v>0</v>
      </c>
      <c r="F94" s="35">
        <v>121.62</v>
      </c>
      <c r="G94" s="16">
        <f t="shared" si="3"/>
        <v>121.62</v>
      </c>
    </row>
    <row r="95" spans="1:7" s="9" customFormat="1" outlineLevel="4" x14ac:dyDescent="0.2">
      <c r="A95" s="13">
        <f t="shared" si="2"/>
        <v>86</v>
      </c>
      <c r="B95" s="25" t="s">
        <v>6</v>
      </c>
      <c r="C95" s="25" t="s">
        <v>293</v>
      </c>
      <c r="D95" s="26" t="s">
        <v>294</v>
      </c>
      <c r="E95" s="27">
        <v>0</v>
      </c>
      <c r="F95" s="27">
        <v>121.62</v>
      </c>
      <c r="G95" s="16">
        <f t="shared" si="3"/>
        <v>121.62</v>
      </c>
    </row>
    <row r="96" spans="1:7" s="9" customFormat="1" outlineLevel="5" x14ac:dyDescent="0.2">
      <c r="A96" s="13">
        <f t="shared" si="2"/>
        <v>87</v>
      </c>
      <c r="B96" s="32" t="s">
        <v>6</v>
      </c>
      <c r="C96" s="33" t="s">
        <v>79</v>
      </c>
      <c r="D96" s="34" t="s">
        <v>80</v>
      </c>
      <c r="E96" s="35">
        <v>27480000</v>
      </c>
      <c r="F96" s="35">
        <v>5035239.92</v>
      </c>
      <c r="G96" s="16">
        <f t="shared" si="3"/>
        <v>-22444760.079999998</v>
      </c>
    </row>
    <row r="97" spans="1:7" s="9" customFormat="1" outlineLevel="7" x14ac:dyDescent="0.2">
      <c r="A97" s="13">
        <f t="shared" si="2"/>
        <v>88</v>
      </c>
      <c r="B97" s="32" t="s">
        <v>6</v>
      </c>
      <c r="C97" s="33" t="s">
        <v>81</v>
      </c>
      <c r="D97" s="34" t="s">
        <v>82</v>
      </c>
      <c r="E97" s="35">
        <v>14983000</v>
      </c>
      <c r="F97" s="35">
        <v>1858875.57</v>
      </c>
      <c r="G97" s="16">
        <f t="shared" si="3"/>
        <v>-13124124.43</v>
      </c>
    </row>
    <row r="98" spans="1:7" s="20" customFormat="1" outlineLevel="5" x14ac:dyDescent="0.2">
      <c r="A98" s="13">
        <f t="shared" si="2"/>
        <v>89</v>
      </c>
      <c r="B98" s="32" t="s">
        <v>6</v>
      </c>
      <c r="C98" s="33" t="s">
        <v>83</v>
      </c>
      <c r="D98" s="34" t="s">
        <v>84</v>
      </c>
      <c r="E98" s="35">
        <v>14983000</v>
      </c>
      <c r="F98" s="35">
        <v>1858875.57</v>
      </c>
      <c r="G98" s="16">
        <f t="shared" si="3"/>
        <v>-13124124.43</v>
      </c>
    </row>
    <row r="99" spans="1:7" s="20" customFormat="1" outlineLevel="7" x14ac:dyDescent="0.2">
      <c r="A99" s="13">
        <f t="shared" si="2"/>
        <v>90</v>
      </c>
      <c r="B99" s="32" t="s">
        <v>6</v>
      </c>
      <c r="C99" s="33" t="s">
        <v>83</v>
      </c>
      <c r="D99" s="34" t="s">
        <v>84</v>
      </c>
      <c r="E99" s="35">
        <v>14983000</v>
      </c>
      <c r="F99" s="35">
        <v>0</v>
      </c>
      <c r="G99" s="16">
        <f t="shared" si="3"/>
        <v>-14983000</v>
      </c>
    </row>
    <row r="100" spans="1:7" s="20" customFormat="1" outlineLevel="5" x14ac:dyDescent="0.2">
      <c r="A100" s="13">
        <f t="shared" si="2"/>
        <v>91</v>
      </c>
      <c r="B100" s="25" t="s">
        <v>6</v>
      </c>
      <c r="C100" s="25" t="s">
        <v>83</v>
      </c>
      <c r="D100" s="26" t="s">
        <v>84</v>
      </c>
      <c r="E100" s="27">
        <v>14983000</v>
      </c>
      <c r="F100" s="27">
        <v>0</v>
      </c>
      <c r="G100" s="16">
        <f t="shared" si="3"/>
        <v>-14983000</v>
      </c>
    </row>
    <row r="101" spans="1:7" s="9" customFormat="1" ht="25.5" outlineLevel="7" x14ac:dyDescent="0.2">
      <c r="A101" s="13">
        <f t="shared" si="2"/>
        <v>92</v>
      </c>
      <c r="B101" s="32" t="s">
        <v>6</v>
      </c>
      <c r="C101" s="33" t="s">
        <v>85</v>
      </c>
      <c r="D101" s="34" t="s">
        <v>86</v>
      </c>
      <c r="E101" s="35">
        <v>0</v>
      </c>
      <c r="F101" s="35">
        <v>1730507.25</v>
      </c>
      <c r="G101" s="16">
        <f t="shared" si="3"/>
        <v>1730507.25</v>
      </c>
    </row>
    <row r="102" spans="1:7" s="9" customFormat="1" ht="25.5" outlineLevel="3" x14ac:dyDescent="0.2">
      <c r="A102" s="13">
        <f t="shared" si="2"/>
        <v>93</v>
      </c>
      <c r="B102" s="25" t="s">
        <v>6</v>
      </c>
      <c r="C102" s="25" t="s">
        <v>85</v>
      </c>
      <c r="D102" s="26" t="s">
        <v>86</v>
      </c>
      <c r="E102" s="27">
        <v>0</v>
      </c>
      <c r="F102" s="27">
        <v>1730507.25</v>
      </c>
      <c r="G102" s="16">
        <f t="shared" si="3"/>
        <v>1730507.25</v>
      </c>
    </row>
    <row r="103" spans="1:7" s="9" customFormat="1" outlineLevel="4" x14ac:dyDescent="0.2">
      <c r="A103" s="13">
        <f t="shared" si="2"/>
        <v>94</v>
      </c>
      <c r="B103" s="32" t="s">
        <v>6</v>
      </c>
      <c r="C103" s="33" t="s">
        <v>87</v>
      </c>
      <c r="D103" s="34" t="s">
        <v>88</v>
      </c>
      <c r="E103" s="35">
        <v>0</v>
      </c>
      <c r="F103" s="35">
        <v>128368.32000000001</v>
      </c>
      <c r="G103" s="16">
        <f t="shared" si="3"/>
        <v>128368.32000000001</v>
      </c>
    </row>
    <row r="104" spans="1:7" s="9" customFormat="1" outlineLevel="5" x14ac:dyDescent="0.2">
      <c r="A104" s="13">
        <f t="shared" si="2"/>
        <v>95</v>
      </c>
      <c r="B104" s="25" t="s">
        <v>6</v>
      </c>
      <c r="C104" s="25" t="s">
        <v>87</v>
      </c>
      <c r="D104" s="26" t="s">
        <v>88</v>
      </c>
      <c r="E104" s="27">
        <v>0</v>
      </c>
      <c r="F104" s="27">
        <v>128368.32000000001</v>
      </c>
      <c r="G104" s="16">
        <f t="shared" si="3"/>
        <v>128368.32000000001</v>
      </c>
    </row>
    <row r="105" spans="1:7" s="20" customFormat="1" outlineLevel="7" x14ac:dyDescent="0.2">
      <c r="A105" s="19">
        <f t="shared" si="2"/>
        <v>96</v>
      </c>
      <c r="B105" s="21" t="s">
        <v>6</v>
      </c>
      <c r="C105" s="22" t="s">
        <v>89</v>
      </c>
      <c r="D105" s="23" t="s">
        <v>90</v>
      </c>
      <c r="E105" s="24">
        <v>12497000</v>
      </c>
      <c r="F105" s="24">
        <v>3176364.35</v>
      </c>
      <c r="G105" s="15">
        <f t="shared" si="3"/>
        <v>-9320635.6500000004</v>
      </c>
    </row>
    <row r="106" spans="1:7" s="9" customFormat="1" outlineLevel="5" x14ac:dyDescent="0.2">
      <c r="A106" s="13">
        <f t="shared" si="2"/>
        <v>97</v>
      </c>
      <c r="B106" s="32" t="s">
        <v>6</v>
      </c>
      <c r="C106" s="33" t="s">
        <v>91</v>
      </c>
      <c r="D106" s="34" t="s">
        <v>92</v>
      </c>
      <c r="E106" s="35">
        <v>4550000</v>
      </c>
      <c r="F106" s="35">
        <v>2259287.37</v>
      </c>
      <c r="G106" s="16">
        <f t="shared" si="3"/>
        <v>-2290712.63</v>
      </c>
    </row>
    <row r="107" spans="1:7" s="20" customFormat="1" outlineLevel="7" x14ac:dyDescent="0.2">
      <c r="A107" s="13">
        <f t="shared" si="2"/>
        <v>98</v>
      </c>
      <c r="B107" s="32" t="s">
        <v>6</v>
      </c>
      <c r="C107" s="33" t="s">
        <v>93</v>
      </c>
      <c r="D107" s="34" t="s">
        <v>94</v>
      </c>
      <c r="E107" s="35">
        <v>4550000</v>
      </c>
      <c r="F107" s="35">
        <v>2259287.37</v>
      </c>
      <c r="G107" s="16">
        <f t="shared" si="3"/>
        <v>-2290712.63</v>
      </c>
    </row>
    <row r="108" spans="1:7" s="9" customFormat="1" outlineLevel="1" x14ac:dyDescent="0.2">
      <c r="A108" s="13">
        <f t="shared" si="2"/>
        <v>99</v>
      </c>
      <c r="B108" s="32" t="s">
        <v>6</v>
      </c>
      <c r="C108" s="33" t="s">
        <v>93</v>
      </c>
      <c r="D108" s="34" t="s">
        <v>94</v>
      </c>
      <c r="E108" s="35">
        <v>4550000</v>
      </c>
      <c r="F108" s="35">
        <v>0</v>
      </c>
      <c r="G108" s="16">
        <f t="shared" si="3"/>
        <v>-4550000</v>
      </c>
    </row>
    <row r="109" spans="1:7" s="9" customFormat="1" outlineLevel="2" x14ac:dyDescent="0.2">
      <c r="A109" s="13">
        <f t="shared" si="2"/>
        <v>100</v>
      </c>
      <c r="B109" s="25" t="s">
        <v>6</v>
      </c>
      <c r="C109" s="25" t="s">
        <v>93</v>
      </c>
      <c r="D109" s="26" t="s">
        <v>94</v>
      </c>
      <c r="E109" s="27">
        <v>4550000</v>
      </c>
      <c r="F109" s="27">
        <v>0</v>
      </c>
      <c r="G109" s="16">
        <f t="shared" si="3"/>
        <v>-4550000</v>
      </c>
    </row>
    <row r="110" spans="1:7" s="9" customFormat="1" ht="25.5" outlineLevel="3" x14ac:dyDescent="0.2">
      <c r="A110" s="13">
        <f t="shared" si="2"/>
        <v>101</v>
      </c>
      <c r="B110" s="32" t="s">
        <v>6</v>
      </c>
      <c r="C110" s="33" t="s">
        <v>95</v>
      </c>
      <c r="D110" s="34" t="s">
        <v>96</v>
      </c>
      <c r="E110" s="35">
        <v>0</v>
      </c>
      <c r="F110" s="35">
        <v>2280576.7400000002</v>
      </c>
      <c r="G110" s="16">
        <f t="shared" si="3"/>
        <v>2280576.7400000002</v>
      </c>
    </row>
    <row r="111" spans="1:7" s="9" customFormat="1" ht="25.5" outlineLevel="4" x14ac:dyDescent="0.2">
      <c r="A111" s="13">
        <f t="shared" si="2"/>
        <v>102</v>
      </c>
      <c r="B111" s="25" t="s">
        <v>6</v>
      </c>
      <c r="C111" s="25" t="s">
        <v>95</v>
      </c>
      <c r="D111" s="26" t="s">
        <v>96</v>
      </c>
      <c r="E111" s="27">
        <v>0</v>
      </c>
      <c r="F111" s="27">
        <v>2280576.7400000002</v>
      </c>
      <c r="G111" s="16">
        <f t="shared" si="3"/>
        <v>2280576.7400000002</v>
      </c>
    </row>
    <row r="112" spans="1:7" s="9" customFormat="1" outlineLevel="7" x14ac:dyDescent="0.2">
      <c r="A112" s="13">
        <f t="shared" si="2"/>
        <v>103</v>
      </c>
      <c r="B112" s="32" t="s">
        <v>6</v>
      </c>
      <c r="C112" s="33" t="s">
        <v>97</v>
      </c>
      <c r="D112" s="34" t="s">
        <v>98</v>
      </c>
      <c r="E112" s="35">
        <v>0</v>
      </c>
      <c r="F112" s="35">
        <v>26407.13</v>
      </c>
      <c r="G112" s="16">
        <f t="shared" si="3"/>
        <v>26407.13</v>
      </c>
    </row>
    <row r="113" spans="1:7" s="9" customFormat="1" outlineLevel="2" x14ac:dyDescent="0.2">
      <c r="A113" s="13">
        <f t="shared" si="2"/>
        <v>104</v>
      </c>
      <c r="B113" s="25" t="s">
        <v>6</v>
      </c>
      <c r="C113" s="25" t="s">
        <v>97</v>
      </c>
      <c r="D113" s="26" t="s">
        <v>98</v>
      </c>
      <c r="E113" s="27">
        <v>0</v>
      </c>
      <c r="F113" s="27">
        <v>26407.13</v>
      </c>
      <c r="G113" s="16">
        <f t="shared" si="3"/>
        <v>26407.13</v>
      </c>
    </row>
    <row r="114" spans="1:7" s="9" customFormat="1" ht="25.5" outlineLevel="3" x14ac:dyDescent="0.2">
      <c r="A114" s="13">
        <f t="shared" si="2"/>
        <v>105</v>
      </c>
      <c r="B114" s="32" t="s">
        <v>6</v>
      </c>
      <c r="C114" s="33" t="s">
        <v>99</v>
      </c>
      <c r="D114" s="34" t="s">
        <v>100</v>
      </c>
      <c r="E114" s="35">
        <v>0</v>
      </c>
      <c r="F114" s="35">
        <v>3384.5</v>
      </c>
      <c r="G114" s="16">
        <f t="shared" si="3"/>
        <v>3384.5</v>
      </c>
    </row>
    <row r="115" spans="1:7" s="9" customFormat="1" ht="25.5" outlineLevel="4" x14ac:dyDescent="0.2">
      <c r="A115" s="13">
        <f t="shared" si="2"/>
        <v>106</v>
      </c>
      <c r="B115" s="25" t="s">
        <v>6</v>
      </c>
      <c r="C115" s="25" t="s">
        <v>99</v>
      </c>
      <c r="D115" s="26" t="s">
        <v>100</v>
      </c>
      <c r="E115" s="27">
        <v>0</v>
      </c>
      <c r="F115" s="27">
        <v>3384.5</v>
      </c>
      <c r="G115" s="16">
        <f t="shared" si="3"/>
        <v>3384.5</v>
      </c>
    </row>
    <row r="116" spans="1:7" s="9" customFormat="1" outlineLevel="7" x14ac:dyDescent="0.2">
      <c r="A116" s="13">
        <f t="shared" si="2"/>
        <v>107</v>
      </c>
      <c r="B116" s="32" t="s">
        <v>6</v>
      </c>
      <c r="C116" s="33" t="s">
        <v>336</v>
      </c>
      <c r="D116" s="34" t="s">
        <v>337</v>
      </c>
      <c r="E116" s="35">
        <v>0</v>
      </c>
      <c r="F116" s="35">
        <v>-51081</v>
      </c>
      <c r="G116" s="16">
        <f t="shared" si="3"/>
        <v>-51081</v>
      </c>
    </row>
    <row r="117" spans="1:7" s="9" customFormat="1" outlineLevel="1" x14ac:dyDescent="0.2">
      <c r="A117" s="13">
        <f t="shared" si="2"/>
        <v>108</v>
      </c>
      <c r="B117" s="25" t="s">
        <v>6</v>
      </c>
      <c r="C117" s="25" t="s">
        <v>336</v>
      </c>
      <c r="D117" s="26" t="s">
        <v>337</v>
      </c>
      <c r="E117" s="27">
        <v>0</v>
      </c>
      <c r="F117" s="27">
        <v>-51081</v>
      </c>
      <c r="G117" s="16">
        <f t="shared" si="3"/>
        <v>-51081</v>
      </c>
    </row>
    <row r="118" spans="1:7" s="9" customFormat="1" outlineLevel="2" x14ac:dyDescent="0.2">
      <c r="A118" s="13">
        <f t="shared" si="2"/>
        <v>109</v>
      </c>
      <c r="B118" s="32" t="s">
        <v>6</v>
      </c>
      <c r="C118" s="33" t="s">
        <v>101</v>
      </c>
      <c r="D118" s="34" t="s">
        <v>102</v>
      </c>
      <c r="E118" s="35">
        <v>7947000</v>
      </c>
      <c r="F118" s="35">
        <v>917076.98</v>
      </c>
      <c r="G118" s="16">
        <f t="shared" si="3"/>
        <v>-7029923.0199999996</v>
      </c>
    </row>
    <row r="119" spans="1:7" s="9" customFormat="1" outlineLevel="3" x14ac:dyDescent="0.2">
      <c r="A119" s="13">
        <f t="shared" si="2"/>
        <v>110</v>
      </c>
      <c r="B119" s="32" t="s">
        <v>6</v>
      </c>
      <c r="C119" s="33" t="s">
        <v>103</v>
      </c>
      <c r="D119" s="34" t="s">
        <v>104</v>
      </c>
      <c r="E119" s="35">
        <v>7947000</v>
      </c>
      <c r="F119" s="35">
        <v>917076.98</v>
      </c>
      <c r="G119" s="16">
        <f t="shared" si="3"/>
        <v>-7029923.0199999996</v>
      </c>
    </row>
    <row r="120" spans="1:7" s="9" customFormat="1" outlineLevel="4" x14ac:dyDescent="0.2">
      <c r="A120" s="13">
        <f t="shared" si="2"/>
        <v>111</v>
      </c>
      <c r="B120" s="32" t="s">
        <v>6</v>
      </c>
      <c r="C120" s="33" t="s">
        <v>103</v>
      </c>
      <c r="D120" s="34" t="s">
        <v>104</v>
      </c>
      <c r="E120" s="35">
        <v>7947000</v>
      </c>
      <c r="F120" s="35">
        <v>0</v>
      </c>
      <c r="G120" s="16">
        <f t="shared" si="3"/>
        <v>-7947000</v>
      </c>
    </row>
    <row r="121" spans="1:7" s="9" customFormat="1" outlineLevel="7" x14ac:dyDescent="0.2">
      <c r="A121" s="13">
        <f t="shared" si="2"/>
        <v>112</v>
      </c>
      <c r="B121" s="25" t="s">
        <v>6</v>
      </c>
      <c r="C121" s="25" t="s">
        <v>103</v>
      </c>
      <c r="D121" s="26" t="s">
        <v>104</v>
      </c>
      <c r="E121" s="27">
        <v>7947000</v>
      </c>
      <c r="F121" s="27">
        <v>0</v>
      </c>
      <c r="G121" s="16">
        <f t="shared" si="3"/>
        <v>-7947000</v>
      </c>
    </row>
    <row r="122" spans="1:7" s="9" customFormat="1" ht="25.5" outlineLevel="3" x14ac:dyDescent="0.2">
      <c r="A122" s="13">
        <f t="shared" si="2"/>
        <v>113</v>
      </c>
      <c r="B122" s="32" t="s">
        <v>6</v>
      </c>
      <c r="C122" s="33" t="s">
        <v>105</v>
      </c>
      <c r="D122" s="34" t="s">
        <v>106</v>
      </c>
      <c r="E122" s="35">
        <v>0</v>
      </c>
      <c r="F122" s="35">
        <v>907988.25</v>
      </c>
      <c r="G122" s="16">
        <f t="shared" si="3"/>
        <v>907988.25</v>
      </c>
    </row>
    <row r="123" spans="1:7" s="9" customFormat="1" ht="25.5" outlineLevel="4" x14ac:dyDescent="0.2">
      <c r="A123" s="13">
        <f t="shared" si="2"/>
        <v>114</v>
      </c>
      <c r="B123" s="25" t="s">
        <v>6</v>
      </c>
      <c r="C123" s="25" t="s">
        <v>105</v>
      </c>
      <c r="D123" s="26" t="s">
        <v>106</v>
      </c>
      <c r="E123" s="27">
        <v>0</v>
      </c>
      <c r="F123" s="27">
        <v>907988.25</v>
      </c>
      <c r="G123" s="16">
        <f t="shared" si="3"/>
        <v>907988.25</v>
      </c>
    </row>
    <row r="124" spans="1:7" s="9" customFormat="1" outlineLevel="5" x14ac:dyDescent="0.2">
      <c r="A124" s="13">
        <f t="shared" si="2"/>
        <v>115</v>
      </c>
      <c r="B124" s="32" t="s">
        <v>6</v>
      </c>
      <c r="C124" s="33" t="s">
        <v>107</v>
      </c>
      <c r="D124" s="34" t="s">
        <v>108</v>
      </c>
      <c r="E124" s="35">
        <v>0</v>
      </c>
      <c r="F124" s="35">
        <v>9088.73</v>
      </c>
      <c r="G124" s="16">
        <f t="shared" si="3"/>
        <v>9088.73</v>
      </c>
    </row>
    <row r="125" spans="1:7" s="9" customFormat="1" outlineLevel="7" x14ac:dyDescent="0.2">
      <c r="A125" s="13">
        <f t="shared" si="2"/>
        <v>116</v>
      </c>
      <c r="B125" s="25" t="s">
        <v>6</v>
      </c>
      <c r="C125" s="25" t="s">
        <v>107</v>
      </c>
      <c r="D125" s="26" t="s">
        <v>108</v>
      </c>
      <c r="E125" s="27">
        <v>0</v>
      </c>
      <c r="F125" s="27">
        <v>9088.73</v>
      </c>
      <c r="G125" s="16">
        <f t="shared" si="3"/>
        <v>9088.73</v>
      </c>
    </row>
    <row r="126" spans="1:7" s="20" customFormat="1" outlineLevel="3" x14ac:dyDescent="0.2">
      <c r="A126" s="19">
        <f t="shared" si="2"/>
        <v>117</v>
      </c>
      <c r="B126" s="21" t="s">
        <v>3</v>
      </c>
      <c r="C126" s="22" t="s">
        <v>109</v>
      </c>
      <c r="D126" s="23" t="s">
        <v>110</v>
      </c>
      <c r="E126" s="24">
        <v>10500000</v>
      </c>
      <c r="F126" s="24">
        <v>4814344.29</v>
      </c>
      <c r="G126" s="15">
        <f t="shared" si="3"/>
        <v>-5685655.71</v>
      </c>
    </row>
    <row r="127" spans="1:7" s="9" customFormat="1" outlineLevel="4" x14ac:dyDescent="0.2">
      <c r="A127" s="13">
        <f t="shared" si="2"/>
        <v>118</v>
      </c>
      <c r="B127" s="32" t="s">
        <v>6</v>
      </c>
      <c r="C127" s="33" t="s">
        <v>111</v>
      </c>
      <c r="D127" s="34" t="s">
        <v>112</v>
      </c>
      <c r="E127" s="35">
        <v>10494000</v>
      </c>
      <c r="F127" s="35">
        <v>4804344.29</v>
      </c>
      <c r="G127" s="16">
        <f t="shared" si="3"/>
        <v>-5689655.71</v>
      </c>
    </row>
    <row r="128" spans="1:7" s="20" customFormat="1" outlineLevel="5" x14ac:dyDescent="0.2">
      <c r="A128" s="13">
        <f t="shared" si="2"/>
        <v>119</v>
      </c>
      <c r="B128" s="32" t="s">
        <v>6</v>
      </c>
      <c r="C128" s="33" t="s">
        <v>113</v>
      </c>
      <c r="D128" s="34" t="s">
        <v>114</v>
      </c>
      <c r="E128" s="35">
        <v>10494000</v>
      </c>
      <c r="F128" s="35">
        <v>4804344.29</v>
      </c>
      <c r="G128" s="16">
        <f t="shared" si="3"/>
        <v>-5689655.71</v>
      </c>
    </row>
    <row r="129" spans="1:7" s="9" customFormat="1" ht="25.5" outlineLevel="7" x14ac:dyDescent="0.2">
      <c r="A129" s="13">
        <f t="shared" si="2"/>
        <v>120</v>
      </c>
      <c r="B129" s="32" t="s">
        <v>6</v>
      </c>
      <c r="C129" s="33" t="s">
        <v>115</v>
      </c>
      <c r="D129" s="36" t="s">
        <v>309</v>
      </c>
      <c r="E129" s="35">
        <v>10494000</v>
      </c>
      <c r="F129" s="35">
        <v>4804344.29</v>
      </c>
      <c r="G129" s="16">
        <f t="shared" si="3"/>
        <v>-5689655.71</v>
      </c>
    </row>
    <row r="130" spans="1:7" s="9" customFormat="1" ht="25.5" outlineLevel="5" x14ac:dyDescent="0.2">
      <c r="A130" s="13">
        <f t="shared" si="2"/>
        <v>121</v>
      </c>
      <c r="B130" s="25" t="s">
        <v>6</v>
      </c>
      <c r="C130" s="25" t="s">
        <v>115</v>
      </c>
      <c r="D130" s="28" t="s">
        <v>309</v>
      </c>
      <c r="E130" s="27">
        <v>10494000</v>
      </c>
      <c r="F130" s="27">
        <v>4804344.29</v>
      </c>
      <c r="G130" s="16">
        <f t="shared" si="3"/>
        <v>-5689655.71</v>
      </c>
    </row>
    <row r="131" spans="1:7" s="9" customFormat="1" outlineLevel="7" x14ac:dyDescent="0.2">
      <c r="A131" s="13">
        <f t="shared" si="2"/>
        <v>122</v>
      </c>
      <c r="B131" s="32" t="s">
        <v>116</v>
      </c>
      <c r="C131" s="33" t="s">
        <v>117</v>
      </c>
      <c r="D131" s="34" t="s">
        <v>118</v>
      </c>
      <c r="E131" s="35">
        <v>6000</v>
      </c>
      <c r="F131" s="35">
        <v>10000</v>
      </c>
      <c r="G131" s="16">
        <f t="shared" si="3"/>
        <v>4000</v>
      </c>
    </row>
    <row r="132" spans="1:7" s="9" customFormat="1" outlineLevel="1" x14ac:dyDescent="0.2">
      <c r="A132" s="13">
        <f t="shared" si="2"/>
        <v>123</v>
      </c>
      <c r="B132" s="32" t="s">
        <v>116</v>
      </c>
      <c r="C132" s="33" t="s">
        <v>119</v>
      </c>
      <c r="D132" s="34" t="s">
        <v>120</v>
      </c>
      <c r="E132" s="35">
        <v>6000</v>
      </c>
      <c r="F132" s="35">
        <v>10000</v>
      </c>
      <c r="G132" s="16">
        <f t="shared" si="3"/>
        <v>4000</v>
      </c>
    </row>
    <row r="133" spans="1:7" s="9" customFormat="1" outlineLevel="2" x14ac:dyDescent="0.2">
      <c r="A133" s="13">
        <f t="shared" si="2"/>
        <v>124</v>
      </c>
      <c r="B133" s="32" t="s">
        <v>116</v>
      </c>
      <c r="C133" s="33" t="s">
        <v>121</v>
      </c>
      <c r="D133" s="34" t="s">
        <v>120</v>
      </c>
      <c r="E133" s="35">
        <v>6000</v>
      </c>
      <c r="F133" s="35">
        <v>10000</v>
      </c>
      <c r="G133" s="16">
        <f t="shared" si="3"/>
        <v>4000</v>
      </c>
    </row>
    <row r="134" spans="1:7" s="9" customFormat="1" outlineLevel="3" x14ac:dyDescent="0.2">
      <c r="A134" s="13">
        <f t="shared" si="2"/>
        <v>125</v>
      </c>
      <c r="B134" s="25" t="s">
        <v>116</v>
      </c>
      <c r="C134" s="25" t="s">
        <v>121</v>
      </c>
      <c r="D134" s="26" t="s">
        <v>120</v>
      </c>
      <c r="E134" s="27">
        <v>6000</v>
      </c>
      <c r="F134" s="27">
        <v>10000</v>
      </c>
      <c r="G134" s="16">
        <f t="shared" si="3"/>
        <v>4000</v>
      </c>
    </row>
    <row r="135" spans="1:7" s="20" customFormat="1" outlineLevel="4" x14ac:dyDescent="0.2">
      <c r="A135" s="19">
        <f t="shared" si="2"/>
        <v>126</v>
      </c>
      <c r="B135" s="21" t="s">
        <v>122</v>
      </c>
      <c r="C135" s="22" t="s">
        <v>123</v>
      </c>
      <c r="D135" s="23" t="s">
        <v>124</v>
      </c>
      <c r="E135" s="24">
        <v>19478000</v>
      </c>
      <c r="F135" s="24">
        <v>7731031.2300000004</v>
      </c>
      <c r="G135" s="15">
        <f t="shared" si="3"/>
        <v>-11746968.77</v>
      </c>
    </row>
    <row r="136" spans="1:7" s="9" customFormat="1" ht="25.5" outlineLevel="7" x14ac:dyDescent="0.2">
      <c r="A136" s="13">
        <f t="shared" si="2"/>
        <v>127</v>
      </c>
      <c r="B136" s="32" t="s">
        <v>122</v>
      </c>
      <c r="C136" s="33" t="s">
        <v>125</v>
      </c>
      <c r="D136" s="36" t="s">
        <v>310</v>
      </c>
      <c r="E136" s="35">
        <v>19478000</v>
      </c>
      <c r="F136" s="35">
        <v>7731031.2300000004</v>
      </c>
      <c r="G136" s="16">
        <f t="shared" si="3"/>
        <v>-11746968.77</v>
      </c>
    </row>
    <row r="137" spans="1:7" s="20" customFormat="1" ht="25.5" outlineLevel="3" x14ac:dyDescent="0.2">
      <c r="A137" s="13">
        <f t="shared" si="2"/>
        <v>128</v>
      </c>
      <c r="B137" s="32" t="s">
        <v>122</v>
      </c>
      <c r="C137" s="33" t="s">
        <v>126</v>
      </c>
      <c r="D137" s="34" t="s">
        <v>127</v>
      </c>
      <c r="E137" s="35">
        <v>9600000</v>
      </c>
      <c r="F137" s="35">
        <v>3170896.04</v>
      </c>
      <c r="G137" s="16">
        <f t="shared" si="3"/>
        <v>-6429103.96</v>
      </c>
    </row>
    <row r="138" spans="1:7" s="9" customFormat="1" ht="25.5" outlineLevel="4" x14ac:dyDescent="0.2">
      <c r="A138" s="13">
        <f t="shared" si="2"/>
        <v>129</v>
      </c>
      <c r="B138" s="32" t="s">
        <v>122</v>
      </c>
      <c r="C138" s="33" t="s">
        <v>128</v>
      </c>
      <c r="D138" s="36" t="s">
        <v>311</v>
      </c>
      <c r="E138" s="35">
        <v>9600000</v>
      </c>
      <c r="F138" s="35">
        <v>3170896.04</v>
      </c>
      <c r="G138" s="16">
        <f t="shared" si="3"/>
        <v>-6429103.96</v>
      </c>
    </row>
    <row r="139" spans="1:7" s="9" customFormat="1" ht="25.5" outlineLevel="7" x14ac:dyDescent="0.2">
      <c r="A139" s="13">
        <f t="shared" si="2"/>
        <v>130</v>
      </c>
      <c r="B139" s="25" t="s">
        <v>122</v>
      </c>
      <c r="C139" s="25" t="s">
        <v>128</v>
      </c>
      <c r="D139" s="28" t="s">
        <v>311</v>
      </c>
      <c r="E139" s="27">
        <v>9600000</v>
      </c>
      <c r="F139" s="27">
        <v>3170896.04</v>
      </c>
      <c r="G139" s="16">
        <f t="shared" si="3"/>
        <v>-6429103.96</v>
      </c>
    </row>
    <row r="140" spans="1:7" s="9" customFormat="1" outlineLevel="4" x14ac:dyDescent="0.2">
      <c r="A140" s="13">
        <f t="shared" ref="A140:A203" si="4">A139+1</f>
        <v>131</v>
      </c>
      <c r="B140" s="32" t="s">
        <v>122</v>
      </c>
      <c r="C140" s="33" t="s">
        <v>129</v>
      </c>
      <c r="D140" s="34" t="s">
        <v>130</v>
      </c>
      <c r="E140" s="35">
        <v>9878000</v>
      </c>
      <c r="F140" s="35">
        <v>4560135.1900000004</v>
      </c>
      <c r="G140" s="16">
        <f t="shared" si="3"/>
        <v>-5317864.8099999996</v>
      </c>
    </row>
    <row r="141" spans="1:7" s="9" customFormat="1" outlineLevel="5" x14ac:dyDescent="0.2">
      <c r="A141" s="13">
        <f t="shared" si="4"/>
        <v>132</v>
      </c>
      <c r="B141" s="32" t="s">
        <v>122</v>
      </c>
      <c r="C141" s="33" t="s">
        <v>131</v>
      </c>
      <c r="D141" s="34" t="s">
        <v>132</v>
      </c>
      <c r="E141" s="35">
        <v>9878000</v>
      </c>
      <c r="F141" s="35">
        <v>4560135.1900000004</v>
      </c>
      <c r="G141" s="16">
        <f t="shared" ref="G141:G204" si="5">F141-E141</f>
        <v>-5317864.8099999996</v>
      </c>
    </row>
    <row r="142" spans="1:7" s="9" customFormat="1" outlineLevel="7" x14ac:dyDescent="0.2">
      <c r="A142" s="13">
        <f t="shared" si="4"/>
        <v>133</v>
      </c>
      <c r="B142" s="32" t="s">
        <v>122</v>
      </c>
      <c r="C142" s="33" t="s">
        <v>133</v>
      </c>
      <c r="D142" s="34" t="s">
        <v>134</v>
      </c>
      <c r="E142" s="35">
        <v>5000000</v>
      </c>
      <c r="F142" s="35">
        <v>2473708.54</v>
      </c>
      <c r="G142" s="16">
        <f t="shared" si="5"/>
        <v>-2526291.46</v>
      </c>
    </row>
    <row r="143" spans="1:7" s="20" customFormat="1" outlineLevel="4" x14ac:dyDescent="0.2">
      <c r="A143" s="13">
        <f t="shared" si="4"/>
        <v>134</v>
      </c>
      <c r="B143" s="25" t="s">
        <v>122</v>
      </c>
      <c r="C143" s="25" t="s">
        <v>133</v>
      </c>
      <c r="D143" s="26" t="s">
        <v>134</v>
      </c>
      <c r="E143" s="27">
        <v>5000000</v>
      </c>
      <c r="F143" s="27">
        <v>2473708.54</v>
      </c>
      <c r="G143" s="16">
        <f t="shared" si="5"/>
        <v>-2526291.46</v>
      </c>
    </row>
    <row r="144" spans="1:7" s="9" customFormat="1" ht="25.5" outlineLevel="5" x14ac:dyDescent="0.2">
      <c r="A144" s="13">
        <f t="shared" si="4"/>
        <v>135</v>
      </c>
      <c r="B144" s="32" t="s">
        <v>122</v>
      </c>
      <c r="C144" s="33" t="s">
        <v>135</v>
      </c>
      <c r="D144" s="34" t="s">
        <v>136</v>
      </c>
      <c r="E144" s="35">
        <v>4878000</v>
      </c>
      <c r="F144" s="35">
        <v>2086426.65</v>
      </c>
      <c r="G144" s="16">
        <f t="shared" si="5"/>
        <v>-2791573.35</v>
      </c>
    </row>
    <row r="145" spans="1:7" s="9" customFormat="1" ht="25.5" outlineLevel="7" x14ac:dyDescent="0.2">
      <c r="A145" s="13">
        <f t="shared" si="4"/>
        <v>136</v>
      </c>
      <c r="B145" s="25" t="s">
        <v>122</v>
      </c>
      <c r="C145" s="25" t="s">
        <v>135</v>
      </c>
      <c r="D145" s="26" t="s">
        <v>136</v>
      </c>
      <c r="E145" s="27">
        <v>4878000</v>
      </c>
      <c r="F145" s="27">
        <v>2086426.65</v>
      </c>
      <c r="G145" s="16">
        <f t="shared" si="5"/>
        <v>-2791573.35</v>
      </c>
    </row>
    <row r="146" spans="1:7" s="20" customFormat="1" outlineLevel="1" x14ac:dyDescent="0.2">
      <c r="A146" s="19">
        <f t="shared" si="4"/>
        <v>137</v>
      </c>
      <c r="B146" s="21" t="s">
        <v>137</v>
      </c>
      <c r="C146" s="22" t="s">
        <v>138</v>
      </c>
      <c r="D146" s="23" t="s">
        <v>139</v>
      </c>
      <c r="E146" s="24">
        <v>157000</v>
      </c>
      <c r="F146" s="24">
        <v>80715.58</v>
      </c>
      <c r="G146" s="15">
        <f t="shared" si="5"/>
        <v>-76284.42</v>
      </c>
    </row>
    <row r="147" spans="1:7" s="9" customFormat="1" outlineLevel="2" x14ac:dyDescent="0.2">
      <c r="A147" s="13">
        <f t="shared" si="4"/>
        <v>138</v>
      </c>
      <c r="B147" s="32" t="s">
        <v>137</v>
      </c>
      <c r="C147" s="33" t="s">
        <v>140</v>
      </c>
      <c r="D147" s="34" t="s">
        <v>141</v>
      </c>
      <c r="E147" s="35">
        <v>157000</v>
      </c>
      <c r="F147" s="35">
        <v>80715.58</v>
      </c>
      <c r="G147" s="16">
        <f t="shared" si="5"/>
        <v>-76284.42</v>
      </c>
    </row>
    <row r="148" spans="1:7" s="20" customFormat="1" outlineLevel="3" x14ac:dyDescent="0.2">
      <c r="A148" s="13">
        <f t="shared" si="4"/>
        <v>139</v>
      </c>
      <c r="B148" s="32" t="s">
        <v>137</v>
      </c>
      <c r="C148" s="33" t="s">
        <v>142</v>
      </c>
      <c r="D148" s="34" t="s">
        <v>143</v>
      </c>
      <c r="E148" s="35">
        <v>12000</v>
      </c>
      <c r="F148" s="35">
        <v>4291.42</v>
      </c>
      <c r="G148" s="16">
        <f t="shared" si="5"/>
        <v>-7708.58</v>
      </c>
    </row>
    <row r="149" spans="1:7" s="9" customFormat="1" ht="25.5" outlineLevel="4" x14ac:dyDescent="0.2">
      <c r="A149" s="13">
        <f t="shared" si="4"/>
        <v>140</v>
      </c>
      <c r="B149" s="32" t="s">
        <v>137</v>
      </c>
      <c r="C149" s="33" t="s">
        <v>144</v>
      </c>
      <c r="D149" s="34" t="s">
        <v>145</v>
      </c>
      <c r="E149" s="35">
        <v>12000</v>
      </c>
      <c r="F149" s="35">
        <v>4291.42</v>
      </c>
      <c r="G149" s="16">
        <f t="shared" si="5"/>
        <v>-7708.58</v>
      </c>
    </row>
    <row r="150" spans="1:7" s="9" customFormat="1" ht="25.5" outlineLevel="7" x14ac:dyDescent="0.2">
      <c r="A150" s="13">
        <f t="shared" si="4"/>
        <v>141</v>
      </c>
      <c r="B150" s="25" t="s">
        <v>137</v>
      </c>
      <c r="C150" s="25" t="s">
        <v>144</v>
      </c>
      <c r="D150" s="26" t="s">
        <v>145</v>
      </c>
      <c r="E150" s="27">
        <v>12000</v>
      </c>
      <c r="F150" s="27">
        <v>4291.42</v>
      </c>
      <c r="G150" s="16">
        <f t="shared" si="5"/>
        <v>-7708.58</v>
      </c>
    </row>
    <row r="151" spans="1:7" s="9" customFormat="1" outlineLevel="2" x14ac:dyDescent="0.2">
      <c r="A151" s="13">
        <f t="shared" si="4"/>
        <v>142</v>
      </c>
      <c r="B151" s="32" t="s">
        <v>137</v>
      </c>
      <c r="C151" s="33" t="s">
        <v>406</v>
      </c>
      <c r="D151" s="34" t="s">
        <v>407</v>
      </c>
      <c r="E151" s="35">
        <v>0</v>
      </c>
      <c r="F151" s="35">
        <v>12000</v>
      </c>
      <c r="G151" s="16">
        <f t="shared" si="5"/>
        <v>12000</v>
      </c>
    </row>
    <row r="152" spans="1:7" s="9" customFormat="1" outlineLevel="3" x14ac:dyDescent="0.2">
      <c r="A152" s="13">
        <f t="shared" si="4"/>
        <v>143</v>
      </c>
      <c r="B152" s="32" t="s">
        <v>137</v>
      </c>
      <c r="C152" s="33" t="s">
        <v>408</v>
      </c>
      <c r="D152" s="34" t="s">
        <v>409</v>
      </c>
      <c r="E152" s="35">
        <v>0</v>
      </c>
      <c r="F152" s="35">
        <v>12000</v>
      </c>
      <c r="G152" s="16">
        <f t="shared" si="5"/>
        <v>12000</v>
      </c>
    </row>
    <row r="153" spans="1:7" s="9" customFormat="1" outlineLevel="4" x14ac:dyDescent="0.2">
      <c r="A153" s="13">
        <f t="shared" si="4"/>
        <v>144</v>
      </c>
      <c r="B153" s="25" t="s">
        <v>137</v>
      </c>
      <c r="C153" s="25" t="s">
        <v>408</v>
      </c>
      <c r="D153" s="26" t="s">
        <v>409</v>
      </c>
      <c r="E153" s="27">
        <v>0</v>
      </c>
      <c r="F153" s="27">
        <v>12000</v>
      </c>
      <c r="G153" s="16">
        <f t="shared" si="5"/>
        <v>12000</v>
      </c>
    </row>
    <row r="154" spans="1:7" s="20" customFormat="1" outlineLevel="7" x14ac:dyDescent="0.2">
      <c r="A154" s="13">
        <f t="shared" si="4"/>
        <v>145</v>
      </c>
      <c r="B154" s="32" t="s">
        <v>137</v>
      </c>
      <c r="C154" s="33" t="s">
        <v>146</v>
      </c>
      <c r="D154" s="34" t="s">
        <v>147</v>
      </c>
      <c r="E154" s="35">
        <v>145000</v>
      </c>
      <c r="F154" s="35">
        <v>64424.160000000003</v>
      </c>
      <c r="G154" s="16">
        <f t="shared" si="5"/>
        <v>-80575.839999999997</v>
      </c>
    </row>
    <row r="155" spans="1:7" s="9" customFormat="1" outlineLevel="1" x14ac:dyDescent="0.2">
      <c r="A155" s="13">
        <f t="shared" si="4"/>
        <v>146</v>
      </c>
      <c r="B155" s="32" t="s">
        <v>137</v>
      </c>
      <c r="C155" s="33" t="s">
        <v>232</v>
      </c>
      <c r="D155" s="34" t="s">
        <v>233</v>
      </c>
      <c r="E155" s="35">
        <v>145000</v>
      </c>
      <c r="F155" s="35">
        <v>0</v>
      </c>
      <c r="G155" s="16">
        <f t="shared" si="5"/>
        <v>-145000</v>
      </c>
    </row>
    <row r="156" spans="1:7" s="9" customFormat="1" outlineLevel="2" x14ac:dyDescent="0.2">
      <c r="A156" s="13">
        <f t="shared" si="4"/>
        <v>147</v>
      </c>
      <c r="B156" s="25" t="s">
        <v>137</v>
      </c>
      <c r="C156" s="25" t="s">
        <v>232</v>
      </c>
      <c r="D156" s="26" t="s">
        <v>233</v>
      </c>
      <c r="E156" s="27">
        <v>145000</v>
      </c>
      <c r="F156" s="27">
        <v>0</v>
      </c>
      <c r="G156" s="16">
        <f t="shared" si="5"/>
        <v>-145000</v>
      </c>
    </row>
    <row r="157" spans="1:7" s="9" customFormat="1" outlineLevel="3" x14ac:dyDescent="0.2">
      <c r="A157" s="13">
        <f t="shared" si="4"/>
        <v>148</v>
      </c>
      <c r="B157" s="32" t="s">
        <v>137</v>
      </c>
      <c r="C157" s="33" t="s">
        <v>148</v>
      </c>
      <c r="D157" s="34" t="s">
        <v>149</v>
      </c>
      <c r="E157" s="35">
        <v>0</v>
      </c>
      <c r="F157" s="35">
        <v>64424.160000000003</v>
      </c>
      <c r="G157" s="16">
        <f t="shared" si="5"/>
        <v>64424.160000000003</v>
      </c>
    </row>
    <row r="158" spans="1:7" s="9" customFormat="1" outlineLevel="4" x14ac:dyDescent="0.2">
      <c r="A158" s="13">
        <f t="shared" si="4"/>
        <v>149</v>
      </c>
      <c r="B158" s="32" t="s">
        <v>137</v>
      </c>
      <c r="C158" s="33" t="s">
        <v>150</v>
      </c>
      <c r="D158" s="34" t="s">
        <v>151</v>
      </c>
      <c r="E158" s="35">
        <v>0</v>
      </c>
      <c r="F158" s="35">
        <v>64424.160000000003</v>
      </c>
      <c r="G158" s="16">
        <f t="shared" si="5"/>
        <v>64424.160000000003</v>
      </c>
    </row>
    <row r="159" spans="1:7" s="20" customFormat="1" outlineLevel="7" x14ac:dyDescent="0.2">
      <c r="A159" s="13">
        <f t="shared" si="4"/>
        <v>150</v>
      </c>
      <c r="B159" s="25" t="s">
        <v>137</v>
      </c>
      <c r="C159" s="25" t="s">
        <v>150</v>
      </c>
      <c r="D159" s="26" t="s">
        <v>151</v>
      </c>
      <c r="E159" s="27">
        <v>0</v>
      </c>
      <c r="F159" s="27">
        <v>64424.160000000003</v>
      </c>
      <c r="G159" s="16">
        <f t="shared" si="5"/>
        <v>64424.160000000003</v>
      </c>
    </row>
    <row r="160" spans="1:7" s="20" customFormat="1" outlineLevel="3" x14ac:dyDescent="0.2">
      <c r="A160" s="19">
        <f t="shared" si="4"/>
        <v>151</v>
      </c>
      <c r="B160" s="21" t="s">
        <v>3</v>
      </c>
      <c r="C160" s="22" t="s">
        <v>215</v>
      </c>
      <c r="D160" s="23" t="s">
        <v>234</v>
      </c>
      <c r="E160" s="24">
        <v>0</v>
      </c>
      <c r="F160" s="24">
        <v>660032.85</v>
      </c>
      <c r="G160" s="15">
        <f t="shared" si="5"/>
        <v>660032.85</v>
      </c>
    </row>
    <row r="161" spans="1:7" s="9" customFormat="1" outlineLevel="4" x14ac:dyDescent="0.2">
      <c r="A161" s="13">
        <f t="shared" si="4"/>
        <v>152</v>
      </c>
      <c r="B161" s="32" t="s">
        <v>3</v>
      </c>
      <c r="C161" s="33" t="s">
        <v>216</v>
      </c>
      <c r="D161" s="34" t="s">
        <v>217</v>
      </c>
      <c r="E161" s="35">
        <v>0</v>
      </c>
      <c r="F161" s="35">
        <v>660032.85</v>
      </c>
      <c r="G161" s="16">
        <f t="shared" si="5"/>
        <v>660032.85</v>
      </c>
    </row>
    <row r="162" spans="1:7" s="9" customFormat="1" outlineLevel="7" x14ac:dyDescent="0.2">
      <c r="A162" s="13">
        <f t="shared" si="4"/>
        <v>153</v>
      </c>
      <c r="B162" s="32" t="s">
        <v>170</v>
      </c>
      <c r="C162" s="33" t="s">
        <v>235</v>
      </c>
      <c r="D162" s="34" t="s">
        <v>236</v>
      </c>
      <c r="E162" s="35">
        <v>0</v>
      </c>
      <c r="F162" s="35">
        <v>166915</v>
      </c>
      <c r="G162" s="16">
        <f t="shared" si="5"/>
        <v>166915</v>
      </c>
    </row>
    <row r="163" spans="1:7" s="9" customFormat="1" ht="15" customHeight="1" outlineLevel="2" x14ac:dyDescent="0.2">
      <c r="A163" s="13">
        <f t="shared" si="4"/>
        <v>154</v>
      </c>
      <c r="B163" s="32" t="s">
        <v>170</v>
      </c>
      <c r="C163" s="33" t="s">
        <v>237</v>
      </c>
      <c r="D163" s="34" t="s">
        <v>238</v>
      </c>
      <c r="E163" s="35">
        <v>0</v>
      </c>
      <c r="F163" s="35">
        <v>166915</v>
      </c>
      <c r="G163" s="16">
        <f t="shared" si="5"/>
        <v>166915</v>
      </c>
    </row>
    <row r="164" spans="1:7" s="9" customFormat="1" outlineLevel="3" x14ac:dyDescent="0.2">
      <c r="A164" s="13">
        <f t="shared" si="4"/>
        <v>155</v>
      </c>
      <c r="B164" s="25" t="s">
        <v>170</v>
      </c>
      <c r="C164" s="25" t="s">
        <v>237</v>
      </c>
      <c r="D164" s="26" t="s">
        <v>238</v>
      </c>
      <c r="E164" s="27">
        <v>0</v>
      </c>
      <c r="F164" s="27">
        <v>166915</v>
      </c>
      <c r="G164" s="16">
        <f t="shared" si="5"/>
        <v>166915</v>
      </c>
    </row>
    <row r="165" spans="1:7" s="20" customFormat="1" outlineLevel="7" x14ac:dyDescent="0.2">
      <c r="A165" s="13">
        <f t="shared" si="4"/>
        <v>156</v>
      </c>
      <c r="B165" s="32" t="s">
        <v>3</v>
      </c>
      <c r="C165" s="33" t="s">
        <v>218</v>
      </c>
      <c r="D165" s="34" t="s">
        <v>219</v>
      </c>
      <c r="E165" s="35">
        <v>0</v>
      </c>
      <c r="F165" s="35">
        <v>493117.85</v>
      </c>
      <c r="G165" s="16">
        <f t="shared" si="5"/>
        <v>493117.85</v>
      </c>
    </row>
    <row r="166" spans="1:7" s="9" customFormat="1" outlineLevel="2" x14ac:dyDescent="0.2">
      <c r="A166" s="13">
        <f t="shared" si="4"/>
        <v>157</v>
      </c>
      <c r="B166" s="32" t="s">
        <v>3</v>
      </c>
      <c r="C166" s="33" t="s">
        <v>220</v>
      </c>
      <c r="D166" s="34" t="s">
        <v>221</v>
      </c>
      <c r="E166" s="35">
        <v>0</v>
      </c>
      <c r="F166" s="35">
        <v>493117.85</v>
      </c>
      <c r="G166" s="16">
        <f t="shared" si="5"/>
        <v>493117.85</v>
      </c>
    </row>
    <row r="167" spans="1:7" s="9" customFormat="1" outlineLevel="3" x14ac:dyDescent="0.2">
      <c r="A167" s="13">
        <f t="shared" si="4"/>
        <v>158</v>
      </c>
      <c r="B167" s="25" t="s">
        <v>116</v>
      </c>
      <c r="C167" s="25" t="s">
        <v>220</v>
      </c>
      <c r="D167" s="26" t="s">
        <v>221</v>
      </c>
      <c r="E167" s="27">
        <v>0</v>
      </c>
      <c r="F167" s="27">
        <v>315517.37</v>
      </c>
      <c r="G167" s="16">
        <f t="shared" si="5"/>
        <v>315517.37</v>
      </c>
    </row>
    <row r="168" spans="1:7" s="9" customFormat="1" outlineLevel="4" x14ac:dyDescent="0.2">
      <c r="A168" s="13">
        <f t="shared" si="4"/>
        <v>159</v>
      </c>
      <c r="B168" s="25" t="s">
        <v>340</v>
      </c>
      <c r="C168" s="25" t="s">
        <v>220</v>
      </c>
      <c r="D168" s="26" t="s">
        <v>221</v>
      </c>
      <c r="E168" s="27">
        <v>0</v>
      </c>
      <c r="F168" s="27">
        <v>35248.78</v>
      </c>
      <c r="G168" s="16">
        <f t="shared" si="5"/>
        <v>35248.78</v>
      </c>
    </row>
    <row r="169" spans="1:7" s="9" customFormat="1" outlineLevel="7" x14ac:dyDescent="0.2">
      <c r="A169" s="13">
        <f t="shared" si="4"/>
        <v>160</v>
      </c>
      <c r="B169" s="25" t="s">
        <v>341</v>
      </c>
      <c r="C169" s="25" t="s">
        <v>220</v>
      </c>
      <c r="D169" s="26" t="s">
        <v>221</v>
      </c>
      <c r="E169" s="27">
        <v>0</v>
      </c>
      <c r="F169" s="27">
        <v>31498.400000000001</v>
      </c>
      <c r="G169" s="16">
        <f t="shared" si="5"/>
        <v>31498.400000000001</v>
      </c>
    </row>
    <row r="170" spans="1:7" s="9" customFormat="1" outlineLevel="7" x14ac:dyDescent="0.2">
      <c r="A170" s="13">
        <f t="shared" si="4"/>
        <v>161</v>
      </c>
      <c r="B170" s="25" t="s">
        <v>167</v>
      </c>
      <c r="C170" s="25" t="s">
        <v>220</v>
      </c>
      <c r="D170" s="26" t="s">
        <v>221</v>
      </c>
      <c r="E170" s="27">
        <v>0</v>
      </c>
      <c r="F170" s="27">
        <v>3280.23</v>
      </c>
      <c r="G170" s="16">
        <f t="shared" si="5"/>
        <v>3280.23</v>
      </c>
    </row>
    <row r="171" spans="1:7" s="9" customFormat="1" outlineLevel="2" x14ac:dyDescent="0.2">
      <c r="A171" s="13">
        <f t="shared" si="4"/>
        <v>162</v>
      </c>
      <c r="B171" s="25" t="s">
        <v>177</v>
      </c>
      <c r="C171" s="25" t="s">
        <v>220</v>
      </c>
      <c r="D171" s="26" t="s">
        <v>221</v>
      </c>
      <c r="E171" s="27">
        <v>0</v>
      </c>
      <c r="F171" s="27">
        <v>3000</v>
      </c>
      <c r="G171" s="16">
        <f t="shared" si="5"/>
        <v>3000</v>
      </c>
    </row>
    <row r="172" spans="1:7" s="9" customFormat="1" outlineLevel="3" x14ac:dyDescent="0.2">
      <c r="A172" s="13">
        <f t="shared" si="4"/>
        <v>163</v>
      </c>
      <c r="B172" s="25" t="s">
        <v>178</v>
      </c>
      <c r="C172" s="25" t="s">
        <v>220</v>
      </c>
      <c r="D172" s="26" t="s">
        <v>221</v>
      </c>
      <c r="E172" s="27">
        <v>0</v>
      </c>
      <c r="F172" s="27">
        <v>1561.86</v>
      </c>
      <c r="G172" s="16">
        <f t="shared" si="5"/>
        <v>1561.86</v>
      </c>
    </row>
    <row r="173" spans="1:7" s="20" customFormat="1" outlineLevel="4" x14ac:dyDescent="0.2">
      <c r="A173" s="13">
        <f t="shared" si="4"/>
        <v>164</v>
      </c>
      <c r="B173" s="25" t="s">
        <v>122</v>
      </c>
      <c r="C173" s="25" t="s">
        <v>220</v>
      </c>
      <c r="D173" s="26" t="s">
        <v>221</v>
      </c>
      <c r="E173" s="27">
        <v>0</v>
      </c>
      <c r="F173" s="27">
        <v>58482.21</v>
      </c>
      <c r="G173" s="16">
        <f t="shared" si="5"/>
        <v>58482.21</v>
      </c>
    </row>
    <row r="174" spans="1:7" s="9" customFormat="1" outlineLevel="7" x14ac:dyDescent="0.2">
      <c r="A174" s="13">
        <f t="shared" si="4"/>
        <v>165</v>
      </c>
      <c r="B174" s="25" t="s">
        <v>170</v>
      </c>
      <c r="C174" s="25" t="s">
        <v>220</v>
      </c>
      <c r="D174" s="26" t="s">
        <v>221</v>
      </c>
      <c r="E174" s="27">
        <v>0</v>
      </c>
      <c r="F174" s="27">
        <v>44529</v>
      </c>
      <c r="G174" s="16">
        <f t="shared" si="5"/>
        <v>44529</v>
      </c>
    </row>
    <row r="175" spans="1:7" s="20" customFormat="1" ht="28.5" customHeight="1" outlineLevel="2" x14ac:dyDescent="0.2">
      <c r="A175" s="19">
        <f t="shared" si="4"/>
        <v>166</v>
      </c>
      <c r="B175" s="21" t="s">
        <v>122</v>
      </c>
      <c r="C175" s="22" t="s">
        <v>152</v>
      </c>
      <c r="D175" s="23" t="s">
        <v>153</v>
      </c>
      <c r="E175" s="24">
        <v>1500000</v>
      </c>
      <c r="F175" s="24">
        <v>949309.05</v>
      </c>
      <c r="G175" s="15">
        <f t="shared" si="5"/>
        <v>-550690.94999999995</v>
      </c>
    </row>
    <row r="176" spans="1:7" s="20" customFormat="1" ht="25.5" outlineLevel="3" x14ac:dyDescent="0.2">
      <c r="A176" s="13">
        <f t="shared" si="4"/>
        <v>167</v>
      </c>
      <c r="B176" s="32" t="s">
        <v>122</v>
      </c>
      <c r="C176" s="33" t="s">
        <v>154</v>
      </c>
      <c r="D176" s="36" t="s">
        <v>312</v>
      </c>
      <c r="E176" s="35">
        <v>800000</v>
      </c>
      <c r="F176" s="35">
        <v>228834.47</v>
      </c>
      <c r="G176" s="16">
        <f t="shared" si="5"/>
        <v>-571165.53</v>
      </c>
    </row>
    <row r="177" spans="1:7" s="9" customFormat="1" ht="25.5" outlineLevel="4" x14ac:dyDescent="0.2">
      <c r="A177" s="13">
        <f t="shared" si="4"/>
        <v>168</v>
      </c>
      <c r="B177" s="32" t="s">
        <v>122</v>
      </c>
      <c r="C177" s="33" t="s">
        <v>155</v>
      </c>
      <c r="D177" s="36" t="s">
        <v>313</v>
      </c>
      <c r="E177" s="35">
        <v>800000</v>
      </c>
      <c r="F177" s="35">
        <v>228834.47</v>
      </c>
      <c r="G177" s="16">
        <f t="shared" si="5"/>
        <v>-571165.53</v>
      </c>
    </row>
    <row r="178" spans="1:7" s="9" customFormat="1" ht="25.5" outlineLevel="7" x14ac:dyDescent="0.2">
      <c r="A178" s="13">
        <f t="shared" si="4"/>
        <v>169</v>
      </c>
      <c r="B178" s="32" t="s">
        <v>122</v>
      </c>
      <c r="C178" s="33" t="s">
        <v>156</v>
      </c>
      <c r="D178" s="36" t="s">
        <v>314</v>
      </c>
      <c r="E178" s="35">
        <v>800000</v>
      </c>
      <c r="F178" s="35">
        <v>228834.47</v>
      </c>
      <c r="G178" s="16">
        <f t="shared" si="5"/>
        <v>-571165.53</v>
      </c>
    </row>
    <row r="179" spans="1:7" s="9" customFormat="1" ht="25.5" outlineLevel="3" x14ac:dyDescent="0.2">
      <c r="A179" s="13">
        <f t="shared" si="4"/>
        <v>170</v>
      </c>
      <c r="B179" s="25" t="s">
        <v>122</v>
      </c>
      <c r="C179" s="25" t="s">
        <v>156</v>
      </c>
      <c r="D179" s="28" t="s">
        <v>314</v>
      </c>
      <c r="E179" s="27">
        <v>800000</v>
      </c>
      <c r="F179" s="27">
        <v>228834.47</v>
      </c>
      <c r="G179" s="16">
        <f t="shared" si="5"/>
        <v>-571165.53</v>
      </c>
    </row>
    <row r="180" spans="1:7" s="9" customFormat="1" outlineLevel="4" x14ac:dyDescent="0.2">
      <c r="A180" s="13">
        <f t="shared" si="4"/>
        <v>171</v>
      </c>
      <c r="B180" s="32" t="s">
        <v>122</v>
      </c>
      <c r="C180" s="33" t="s">
        <v>157</v>
      </c>
      <c r="D180" s="34" t="s">
        <v>158</v>
      </c>
      <c r="E180" s="35">
        <v>700000</v>
      </c>
      <c r="F180" s="35">
        <v>720474.58</v>
      </c>
      <c r="G180" s="16">
        <f t="shared" si="5"/>
        <v>20474.579999999958</v>
      </c>
    </row>
    <row r="181" spans="1:7" s="9" customFormat="1" outlineLevel="7" x14ac:dyDescent="0.2">
      <c r="A181" s="13">
        <f t="shared" si="4"/>
        <v>172</v>
      </c>
      <c r="B181" s="32" t="s">
        <v>122</v>
      </c>
      <c r="C181" s="33" t="s">
        <v>159</v>
      </c>
      <c r="D181" s="34" t="s">
        <v>160</v>
      </c>
      <c r="E181" s="35">
        <v>700000</v>
      </c>
      <c r="F181" s="35">
        <v>720474.58</v>
      </c>
      <c r="G181" s="16">
        <f t="shared" si="5"/>
        <v>20474.579999999958</v>
      </c>
    </row>
    <row r="182" spans="1:7" s="20" customFormat="1" outlineLevel="3" x14ac:dyDescent="0.2">
      <c r="A182" s="13">
        <f t="shared" si="4"/>
        <v>173</v>
      </c>
      <c r="B182" s="32" t="s">
        <v>122</v>
      </c>
      <c r="C182" s="33" t="s">
        <v>161</v>
      </c>
      <c r="D182" s="34" t="s">
        <v>162</v>
      </c>
      <c r="E182" s="35">
        <v>700000</v>
      </c>
      <c r="F182" s="35">
        <v>720474.58</v>
      </c>
      <c r="G182" s="16">
        <f t="shared" si="5"/>
        <v>20474.579999999958</v>
      </c>
    </row>
    <row r="183" spans="1:7" s="9" customFormat="1" outlineLevel="4" x14ac:dyDescent="0.2">
      <c r="A183" s="13">
        <f t="shared" si="4"/>
        <v>174</v>
      </c>
      <c r="B183" s="25" t="s">
        <v>122</v>
      </c>
      <c r="C183" s="25" t="s">
        <v>161</v>
      </c>
      <c r="D183" s="26" t="s">
        <v>162</v>
      </c>
      <c r="E183" s="27">
        <v>700000</v>
      </c>
      <c r="F183" s="27">
        <v>720474.58</v>
      </c>
      <c r="G183" s="16">
        <f t="shared" si="5"/>
        <v>20474.579999999958</v>
      </c>
    </row>
    <row r="184" spans="1:7" s="20" customFormat="1" outlineLevel="5" x14ac:dyDescent="0.2">
      <c r="A184" s="19">
        <f t="shared" si="4"/>
        <v>175</v>
      </c>
      <c r="B184" s="21" t="s">
        <v>3</v>
      </c>
      <c r="C184" s="22" t="s">
        <v>163</v>
      </c>
      <c r="D184" s="23" t="s">
        <v>164</v>
      </c>
      <c r="E184" s="24">
        <v>542800</v>
      </c>
      <c r="F184" s="24">
        <v>667256.82999999996</v>
      </c>
      <c r="G184" s="15">
        <f t="shared" si="5"/>
        <v>124456.82999999996</v>
      </c>
    </row>
    <row r="185" spans="1:7" s="20" customFormat="1" ht="25.5" outlineLevel="7" x14ac:dyDescent="0.2">
      <c r="A185" s="13">
        <f t="shared" si="4"/>
        <v>176</v>
      </c>
      <c r="B185" s="32" t="s">
        <v>3</v>
      </c>
      <c r="C185" s="33" t="s">
        <v>343</v>
      </c>
      <c r="D185" s="34" t="s">
        <v>344</v>
      </c>
      <c r="E185" s="35">
        <v>5000</v>
      </c>
      <c r="F185" s="35">
        <v>221173.94</v>
      </c>
      <c r="G185" s="16">
        <f t="shared" si="5"/>
        <v>216173.94</v>
      </c>
    </row>
    <row r="186" spans="1:7" s="9" customFormat="1" ht="25.5" outlineLevel="2" x14ac:dyDescent="0.2">
      <c r="A186" s="13">
        <f t="shared" si="4"/>
        <v>177</v>
      </c>
      <c r="B186" s="32" t="s">
        <v>342</v>
      </c>
      <c r="C186" s="33" t="s">
        <v>410</v>
      </c>
      <c r="D186" s="36" t="s">
        <v>438</v>
      </c>
      <c r="E186" s="35">
        <v>0</v>
      </c>
      <c r="F186" s="35">
        <v>500</v>
      </c>
      <c r="G186" s="16">
        <f t="shared" si="5"/>
        <v>500</v>
      </c>
    </row>
    <row r="187" spans="1:7" s="9" customFormat="1" ht="25.5" outlineLevel="3" x14ac:dyDescent="0.2">
      <c r="A187" s="13">
        <f t="shared" si="4"/>
        <v>178</v>
      </c>
      <c r="B187" s="25" t="s">
        <v>342</v>
      </c>
      <c r="C187" s="25" t="s">
        <v>410</v>
      </c>
      <c r="D187" s="28" t="s">
        <v>438</v>
      </c>
      <c r="E187" s="27">
        <v>0</v>
      </c>
      <c r="F187" s="27">
        <v>500</v>
      </c>
      <c r="G187" s="16">
        <f t="shared" si="5"/>
        <v>500</v>
      </c>
    </row>
    <row r="188" spans="1:7" s="9" customFormat="1" ht="25.5" outlineLevel="7" x14ac:dyDescent="0.2">
      <c r="A188" s="13">
        <f t="shared" si="4"/>
        <v>179</v>
      </c>
      <c r="B188" s="32" t="s">
        <v>342</v>
      </c>
      <c r="C188" s="33" t="s">
        <v>345</v>
      </c>
      <c r="D188" s="36" t="s">
        <v>389</v>
      </c>
      <c r="E188" s="35">
        <v>0</v>
      </c>
      <c r="F188" s="35">
        <v>20500</v>
      </c>
      <c r="G188" s="16">
        <f t="shared" si="5"/>
        <v>20500</v>
      </c>
    </row>
    <row r="189" spans="1:7" s="9" customFormat="1" ht="25.5" outlineLevel="7" x14ac:dyDescent="0.2">
      <c r="A189" s="13">
        <f t="shared" si="4"/>
        <v>180</v>
      </c>
      <c r="B189" s="25" t="s">
        <v>342</v>
      </c>
      <c r="C189" s="25" t="s">
        <v>345</v>
      </c>
      <c r="D189" s="28" t="s">
        <v>389</v>
      </c>
      <c r="E189" s="27">
        <v>0</v>
      </c>
      <c r="F189" s="27">
        <v>20500</v>
      </c>
      <c r="G189" s="16">
        <f t="shared" si="5"/>
        <v>20500</v>
      </c>
    </row>
    <row r="190" spans="1:7" s="9" customFormat="1" ht="25.5" outlineLevel="2" x14ac:dyDescent="0.2">
      <c r="A190" s="13">
        <f t="shared" si="4"/>
        <v>181</v>
      </c>
      <c r="B190" s="32" t="s">
        <v>342</v>
      </c>
      <c r="C190" s="33" t="s">
        <v>411</v>
      </c>
      <c r="D190" s="36" t="s">
        <v>439</v>
      </c>
      <c r="E190" s="35">
        <v>0</v>
      </c>
      <c r="F190" s="35">
        <v>22242.61</v>
      </c>
      <c r="G190" s="16">
        <f t="shared" si="5"/>
        <v>22242.61</v>
      </c>
    </row>
    <row r="191" spans="1:7" s="9" customFormat="1" ht="25.5" outlineLevel="3" x14ac:dyDescent="0.2">
      <c r="A191" s="13">
        <f t="shared" si="4"/>
        <v>182</v>
      </c>
      <c r="B191" s="25" t="s">
        <v>342</v>
      </c>
      <c r="C191" s="25" t="s">
        <v>411</v>
      </c>
      <c r="D191" s="28" t="s">
        <v>439</v>
      </c>
      <c r="E191" s="27">
        <v>0</v>
      </c>
      <c r="F191" s="27">
        <v>22242.61</v>
      </c>
      <c r="G191" s="16">
        <f t="shared" si="5"/>
        <v>22242.61</v>
      </c>
    </row>
    <row r="192" spans="1:7" s="9" customFormat="1" ht="25.5" outlineLevel="4" x14ac:dyDescent="0.2">
      <c r="A192" s="13">
        <f t="shared" si="4"/>
        <v>183</v>
      </c>
      <c r="B192" s="32" t="s">
        <v>342</v>
      </c>
      <c r="C192" s="33" t="s">
        <v>412</v>
      </c>
      <c r="D192" s="36" t="s">
        <v>440</v>
      </c>
      <c r="E192" s="35">
        <v>0</v>
      </c>
      <c r="F192" s="35">
        <v>10000</v>
      </c>
      <c r="G192" s="16">
        <f t="shared" si="5"/>
        <v>10000</v>
      </c>
    </row>
    <row r="193" spans="1:7" s="9" customFormat="1" ht="25.5" outlineLevel="5" x14ac:dyDescent="0.2">
      <c r="A193" s="13">
        <f t="shared" si="4"/>
        <v>184</v>
      </c>
      <c r="B193" s="25" t="s">
        <v>342</v>
      </c>
      <c r="C193" s="25" t="s">
        <v>412</v>
      </c>
      <c r="D193" s="28" t="s">
        <v>440</v>
      </c>
      <c r="E193" s="27">
        <v>0</v>
      </c>
      <c r="F193" s="27">
        <v>10000</v>
      </c>
      <c r="G193" s="16">
        <f t="shared" si="5"/>
        <v>10000</v>
      </c>
    </row>
    <row r="194" spans="1:7" s="9" customFormat="1" ht="25.5" outlineLevel="7" x14ac:dyDescent="0.2">
      <c r="A194" s="13">
        <f t="shared" si="4"/>
        <v>185</v>
      </c>
      <c r="B194" s="32" t="s">
        <v>342</v>
      </c>
      <c r="C194" s="33" t="s">
        <v>346</v>
      </c>
      <c r="D194" s="36" t="s">
        <v>390</v>
      </c>
      <c r="E194" s="35">
        <v>0</v>
      </c>
      <c r="F194" s="35">
        <v>75000</v>
      </c>
      <c r="G194" s="16">
        <f t="shared" si="5"/>
        <v>75000</v>
      </c>
    </row>
    <row r="195" spans="1:7" s="9" customFormat="1" ht="25.5" outlineLevel="3" x14ac:dyDescent="0.2">
      <c r="A195" s="13">
        <f t="shared" si="4"/>
        <v>186</v>
      </c>
      <c r="B195" s="25" t="s">
        <v>342</v>
      </c>
      <c r="C195" s="25" t="s">
        <v>346</v>
      </c>
      <c r="D195" s="28" t="s">
        <v>390</v>
      </c>
      <c r="E195" s="27">
        <v>0</v>
      </c>
      <c r="F195" s="27">
        <v>75000</v>
      </c>
      <c r="G195" s="16">
        <f t="shared" si="5"/>
        <v>75000</v>
      </c>
    </row>
    <row r="196" spans="1:7" s="9" customFormat="1" ht="25.5" outlineLevel="4" x14ac:dyDescent="0.2">
      <c r="A196" s="13">
        <f t="shared" si="4"/>
        <v>187</v>
      </c>
      <c r="B196" s="32" t="s">
        <v>342</v>
      </c>
      <c r="C196" s="33" t="s">
        <v>347</v>
      </c>
      <c r="D196" s="36" t="s">
        <v>391</v>
      </c>
      <c r="E196" s="35">
        <v>0</v>
      </c>
      <c r="F196" s="35">
        <v>10611.82</v>
      </c>
      <c r="G196" s="16">
        <f t="shared" si="5"/>
        <v>10611.82</v>
      </c>
    </row>
    <row r="197" spans="1:7" s="9" customFormat="1" ht="25.5" outlineLevel="7" x14ac:dyDescent="0.2">
      <c r="A197" s="13">
        <f t="shared" si="4"/>
        <v>188</v>
      </c>
      <c r="B197" s="25" t="s">
        <v>342</v>
      </c>
      <c r="C197" s="25" t="s">
        <v>347</v>
      </c>
      <c r="D197" s="28" t="s">
        <v>391</v>
      </c>
      <c r="E197" s="27">
        <v>0</v>
      </c>
      <c r="F197" s="27">
        <v>10611.82</v>
      </c>
      <c r="G197" s="16">
        <f t="shared" si="5"/>
        <v>10611.82</v>
      </c>
    </row>
    <row r="198" spans="1:7" s="9" customFormat="1" ht="28.5" customHeight="1" outlineLevel="2" x14ac:dyDescent="0.2">
      <c r="A198" s="13">
        <f t="shared" si="4"/>
        <v>189</v>
      </c>
      <c r="B198" s="32" t="s">
        <v>342</v>
      </c>
      <c r="C198" s="33" t="s">
        <v>413</v>
      </c>
      <c r="D198" s="36" t="s">
        <v>441</v>
      </c>
      <c r="E198" s="35">
        <v>0</v>
      </c>
      <c r="F198" s="35">
        <v>250</v>
      </c>
      <c r="G198" s="16">
        <f t="shared" si="5"/>
        <v>250</v>
      </c>
    </row>
    <row r="199" spans="1:7" s="9" customFormat="1" ht="25.5" outlineLevel="3" x14ac:dyDescent="0.2">
      <c r="A199" s="13">
        <f t="shared" si="4"/>
        <v>190</v>
      </c>
      <c r="B199" s="25" t="s">
        <v>342</v>
      </c>
      <c r="C199" s="25" t="s">
        <v>413</v>
      </c>
      <c r="D199" s="28" t="s">
        <v>441</v>
      </c>
      <c r="E199" s="27">
        <v>0</v>
      </c>
      <c r="F199" s="27">
        <v>250</v>
      </c>
      <c r="G199" s="16">
        <f t="shared" si="5"/>
        <v>250</v>
      </c>
    </row>
    <row r="200" spans="1:7" s="9" customFormat="1" ht="25.5" outlineLevel="4" x14ac:dyDescent="0.2">
      <c r="A200" s="13">
        <f t="shared" si="4"/>
        <v>191</v>
      </c>
      <c r="B200" s="32" t="s">
        <v>342</v>
      </c>
      <c r="C200" s="33" t="s">
        <v>348</v>
      </c>
      <c r="D200" s="36" t="s">
        <v>392</v>
      </c>
      <c r="E200" s="35">
        <v>0</v>
      </c>
      <c r="F200" s="35">
        <v>59446.83</v>
      </c>
      <c r="G200" s="16">
        <f t="shared" si="5"/>
        <v>59446.83</v>
      </c>
    </row>
    <row r="201" spans="1:7" s="9" customFormat="1" ht="25.5" outlineLevel="7" x14ac:dyDescent="0.2">
      <c r="A201" s="13">
        <f t="shared" si="4"/>
        <v>192</v>
      </c>
      <c r="B201" s="25" t="s">
        <v>342</v>
      </c>
      <c r="C201" s="25" t="s">
        <v>348</v>
      </c>
      <c r="D201" s="28" t="s">
        <v>392</v>
      </c>
      <c r="E201" s="27">
        <v>0</v>
      </c>
      <c r="F201" s="27">
        <v>59446.83</v>
      </c>
      <c r="G201" s="16">
        <f t="shared" si="5"/>
        <v>59446.83</v>
      </c>
    </row>
    <row r="202" spans="1:7" s="9" customFormat="1" ht="25.5" outlineLevel="2" x14ac:dyDescent="0.2">
      <c r="A202" s="13">
        <f t="shared" si="4"/>
        <v>193</v>
      </c>
      <c r="B202" s="32" t="s">
        <v>3</v>
      </c>
      <c r="C202" s="33" t="s">
        <v>349</v>
      </c>
      <c r="D202" s="36" t="s">
        <v>393</v>
      </c>
      <c r="E202" s="35">
        <v>5000</v>
      </c>
      <c r="F202" s="35">
        <v>22622.68</v>
      </c>
      <c r="G202" s="16">
        <f t="shared" si="5"/>
        <v>17622.68</v>
      </c>
    </row>
    <row r="203" spans="1:7" s="9" customFormat="1" ht="25.5" outlineLevel="3" x14ac:dyDescent="0.2">
      <c r="A203" s="13">
        <f t="shared" si="4"/>
        <v>194</v>
      </c>
      <c r="B203" s="25" t="s">
        <v>414</v>
      </c>
      <c r="C203" s="25" t="s">
        <v>349</v>
      </c>
      <c r="D203" s="28" t="s">
        <v>393</v>
      </c>
      <c r="E203" s="27">
        <v>0</v>
      </c>
      <c r="F203" s="27">
        <v>2822.68</v>
      </c>
      <c r="G203" s="16">
        <f t="shared" si="5"/>
        <v>2822.68</v>
      </c>
    </row>
    <row r="204" spans="1:7" s="9" customFormat="1" ht="25.5" outlineLevel="7" x14ac:dyDescent="0.2">
      <c r="A204" s="13">
        <f t="shared" ref="A204:A267" si="6">A203+1</f>
        <v>195</v>
      </c>
      <c r="B204" s="25" t="s">
        <v>342</v>
      </c>
      <c r="C204" s="25" t="s">
        <v>349</v>
      </c>
      <c r="D204" s="28" t="s">
        <v>393</v>
      </c>
      <c r="E204" s="27">
        <v>5000</v>
      </c>
      <c r="F204" s="27">
        <v>19800</v>
      </c>
      <c r="G204" s="16">
        <f t="shared" si="5"/>
        <v>14800</v>
      </c>
    </row>
    <row r="205" spans="1:7" s="9" customFormat="1" ht="25.5" outlineLevel="2" x14ac:dyDescent="0.2">
      <c r="A205" s="13">
        <f t="shared" si="6"/>
        <v>196</v>
      </c>
      <c r="B205" s="32" t="s">
        <v>116</v>
      </c>
      <c r="C205" s="33" t="s">
        <v>350</v>
      </c>
      <c r="D205" s="36" t="s">
        <v>394</v>
      </c>
      <c r="E205" s="35">
        <v>40000</v>
      </c>
      <c r="F205" s="35">
        <v>1000</v>
      </c>
      <c r="G205" s="16">
        <f t="shared" ref="G205:G268" si="7">F205-E205</f>
        <v>-39000</v>
      </c>
    </row>
    <row r="206" spans="1:7" s="9" customFormat="1" ht="25.5" outlineLevel="3" x14ac:dyDescent="0.2">
      <c r="A206" s="13">
        <f t="shared" si="6"/>
        <v>197</v>
      </c>
      <c r="B206" s="32" t="s">
        <v>116</v>
      </c>
      <c r="C206" s="33" t="s">
        <v>351</v>
      </c>
      <c r="D206" s="36" t="s">
        <v>395</v>
      </c>
      <c r="E206" s="35">
        <v>40000</v>
      </c>
      <c r="F206" s="35">
        <v>1000</v>
      </c>
      <c r="G206" s="16">
        <f t="shared" si="7"/>
        <v>-39000</v>
      </c>
    </row>
    <row r="207" spans="1:7" s="9" customFormat="1" outlineLevel="7" x14ac:dyDescent="0.2">
      <c r="A207" s="13">
        <f t="shared" si="6"/>
        <v>198</v>
      </c>
      <c r="B207" s="32" t="s">
        <v>116</v>
      </c>
      <c r="C207" s="33" t="s">
        <v>352</v>
      </c>
      <c r="D207" s="34" t="s">
        <v>353</v>
      </c>
      <c r="E207" s="35">
        <v>40000</v>
      </c>
      <c r="F207" s="35">
        <v>1000</v>
      </c>
      <c r="G207" s="16">
        <f t="shared" si="7"/>
        <v>-39000</v>
      </c>
    </row>
    <row r="208" spans="1:7" s="9" customFormat="1" outlineLevel="7" x14ac:dyDescent="0.2">
      <c r="A208" s="13">
        <f t="shared" si="6"/>
        <v>199</v>
      </c>
      <c r="B208" s="25" t="s">
        <v>116</v>
      </c>
      <c r="C208" s="25" t="s">
        <v>352</v>
      </c>
      <c r="D208" s="26" t="s">
        <v>353</v>
      </c>
      <c r="E208" s="27">
        <v>40000</v>
      </c>
      <c r="F208" s="27">
        <v>1000</v>
      </c>
      <c r="G208" s="16">
        <f t="shared" si="7"/>
        <v>-39000</v>
      </c>
    </row>
    <row r="209" spans="1:7" s="9" customFormat="1" ht="25.5" outlineLevel="2" x14ac:dyDescent="0.2">
      <c r="A209" s="13">
        <f t="shared" si="6"/>
        <v>200</v>
      </c>
      <c r="B209" s="32" t="s">
        <v>116</v>
      </c>
      <c r="C209" s="33" t="s">
        <v>354</v>
      </c>
      <c r="D209" s="36" t="s">
        <v>396</v>
      </c>
      <c r="E209" s="35">
        <v>150000</v>
      </c>
      <c r="F209" s="35">
        <v>700</v>
      </c>
      <c r="G209" s="16">
        <f t="shared" si="7"/>
        <v>-149300</v>
      </c>
    </row>
    <row r="210" spans="1:7" s="9" customFormat="1" ht="25.5" outlineLevel="3" x14ac:dyDescent="0.2">
      <c r="A210" s="13">
        <f t="shared" si="6"/>
        <v>201</v>
      </c>
      <c r="B210" s="32" t="s">
        <v>116</v>
      </c>
      <c r="C210" s="33" t="s">
        <v>355</v>
      </c>
      <c r="D210" s="34" t="s">
        <v>356</v>
      </c>
      <c r="E210" s="35">
        <v>150000</v>
      </c>
      <c r="F210" s="35">
        <v>700</v>
      </c>
      <c r="G210" s="16">
        <f t="shared" si="7"/>
        <v>-149300</v>
      </c>
    </row>
    <row r="211" spans="1:7" s="9" customFormat="1" ht="25.5" outlineLevel="7" x14ac:dyDescent="0.2">
      <c r="A211" s="13">
        <f t="shared" si="6"/>
        <v>202</v>
      </c>
      <c r="B211" s="25" t="s">
        <v>116</v>
      </c>
      <c r="C211" s="25" t="s">
        <v>355</v>
      </c>
      <c r="D211" s="26" t="s">
        <v>356</v>
      </c>
      <c r="E211" s="27">
        <v>150000</v>
      </c>
      <c r="F211" s="27">
        <v>700</v>
      </c>
      <c r="G211" s="16">
        <f t="shared" si="7"/>
        <v>-149300</v>
      </c>
    </row>
    <row r="212" spans="1:7" s="9" customFormat="1" outlineLevel="2" x14ac:dyDescent="0.2">
      <c r="A212" s="13">
        <f t="shared" si="6"/>
        <v>203</v>
      </c>
      <c r="B212" s="32" t="s">
        <v>3</v>
      </c>
      <c r="C212" s="33" t="s">
        <v>357</v>
      </c>
      <c r="D212" s="34" t="s">
        <v>358</v>
      </c>
      <c r="E212" s="35">
        <v>347800</v>
      </c>
      <c r="F212" s="35">
        <v>444382.89</v>
      </c>
      <c r="G212" s="16">
        <f t="shared" si="7"/>
        <v>96582.890000000014</v>
      </c>
    </row>
    <row r="213" spans="1:7" s="9" customFormat="1" outlineLevel="3" x14ac:dyDescent="0.2">
      <c r="A213" s="13">
        <f t="shared" si="6"/>
        <v>204</v>
      </c>
      <c r="B213" s="32" t="s">
        <v>178</v>
      </c>
      <c r="C213" s="33" t="s">
        <v>415</v>
      </c>
      <c r="D213" s="34" t="s">
        <v>416</v>
      </c>
      <c r="E213" s="35">
        <v>0</v>
      </c>
      <c r="F213" s="35">
        <v>13365.22</v>
      </c>
      <c r="G213" s="16">
        <f t="shared" si="7"/>
        <v>13365.22</v>
      </c>
    </row>
    <row r="214" spans="1:7" s="20" customFormat="1" ht="25.5" outlineLevel="7" x14ac:dyDescent="0.2">
      <c r="A214" s="13">
        <f t="shared" si="6"/>
        <v>205</v>
      </c>
      <c r="B214" s="32" t="s">
        <v>178</v>
      </c>
      <c r="C214" s="33" t="s">
        <v>359</v>
      </c>
      <c r="D214" s="34" t="s">
        <v>360</v>
      </c>
      <c r="E214" s="35">
        <v>0</v>
      </c>
      <c r="F214" s="35">
        <v>3365.22</v>
      </c>
      <c r="G214" s="16">
        <f t="shared" si="7"/>
        <v>3365.22</v>
      </c>
    </row>
    <row r="215" spans="1:7" s="9" customFormat="1" ht="25.5" outlineLevel="2" x14ac:dyDescent="0.2">
      <c r="A215" s="13">
        <f t="shared" si="6"/>
        <v>206</v>
      </c>
      <c r="B215" s="25" t="s">
        <v>178</v>
      </c>
      <c r="C215" s="25" t="s">
        <v>359</v>
      </c>
      <c r="D215" s="26" t="s">
        <v>360</v>
      </c>
      <c r="E215" s="27">
        <v>0</v>
      </c>
      <c r="F215" s="27">
        <v>3365.22</v>
      </c>
      <c r="G215" s="16">
        <f t="shared" si="7"/>
        <v>3365.22</v>
      </c>
    </row>
    <row r="216" spans="1:7" s="9" customFormat="1" ht="25.5" outlineLevel="3" x14ac:dyDescent="0.2">
      <c r="A216" s="13">
        <f t="shared" si="6"/>
        <v>207</v>
      </c>
      <c r="B216" s="32" t="s">
        <v>178</v>
      </c>
      <c r="C216" s="33" t="s">
        <v>417</v>
      </c>
      <c r="D216" s="34" t="s">
        <v>418</v>
      </c>
      <c r="E216" s="35">
        <v>0</v>
      </c>
      <c r="F216" s="35">
        <v>10000</v>
      </c>
      <c r="G216" s="16">
        <f t="shared" si="7"/>
        <v>10000</v>
      </c>
    </row>
    <row r="217" spans="1:7" s="9" customFormat="1" ht="25.5" outlineLevel="4" x14ac:dyDescent="0.2">
      <c r="A217" s="13">
        <f t="shared" si="6"/>
        <v>208</v>
      </c>
      <c r="B217" s="25" t="s">
        <v>178</v>
      </c>
      <c r="C217" s="25" t="s">
        <v>417</v>
      </c>
      <c r="D217" s="26" t="s">
        <v>418</v>
      </c>
      <c r="E217" s="27">
        <v>0</v>
      </c>
      <c r="F217" s="27">
        <v>10000</v>
      </c>
      <c r="G217" s="16">
        <f t="shared" si="7"/>
        <v>10000</v>
      </c>
    </row>
    <row r="218" spans="1:7" s="9" customFormat="1" ht="25.5" outlineLevel="7" x14ac:dyDescent="0.2">
      <c r="A218" s="13">
        <f t="shared" si="6"/>
        <v>209</v>
      </c>
      <c r="B218" s="32" t="s">
        <v>3</v>
      </c>
      <c r="C218" s="33" t="s">
        <v>361</v>
      </c>
      <c r="D218" s="34" t="s">
        <v>362</v>
      </c>
      <c r="E218" s="35">
        <v>247800</v>
      </c>
      <c r="F218" s="35">
        <v>401287.7</v>
      </c>
      <c r="G218" s="16">
        <f t="shared" si="7"/>
        <v>153487.70000000001</v>
      </c>
    </row>
    <row r="219" spans="1:7" s="9" customFormat="1" ht="25.5" outlineLevel="7" x14ac:dyDescent="0.2">
      <c r="A219" s="13">
        <f t="shared" si="6"/>
        <v>210</v>
      </c>
      <c r="B219" s="32" t="s">
        <v>169</v>
      </c>
      <c r="C219" s="33" t="s">
        <v>361</v>
      </c>
      <c r="D219" s="34" t="s">
        <v>362</v>
      </c>
      <c r="E219" s="35">
        <v>0</v>
      </c>
      <c r="F219" s="35">
        <v>4300</v>
      </c>
      <c r="G219" s="16">
        <f t="shared" si="7"/>
        <v>4300</v>
      </c>
    </row>
    <row r="220" spans="1:7" s="9" customFormat="1" ht="25.5" outlineLevel="7" x14ac:dyDescent="0.2">
      <c r="A220" s="13">
        <f t="shared" si="6"/>
        <v>211</v>
      </c>
      <c r="B220" s="25" t="s">
        <v>169</v>
      </c>
      <c r="C220" s="25" t="s">
        <v>361</v>
      </c>
      <c r="D220" s="26" t="s">
        <v>362</v>
      </c>
      <c r="E220" s="27">
        <v>0</v>
      </c>
      <c r="F220" s="27">
        <v>4300</v>
      </c>
      <c r="G220" s="16">
        <f t="shared" si="7"/>
        <v>4300</v>
      </c>
    </row>
    <row r="221" spans="1:7" s="20" customFormat="1" ht="25.5" outlineLevel="7" x14ac:dyDescent="0.2">
      <c r="A221" s="13">
        <f t="shared" si="6"/>
        <v>212</v>
      </c>
      <c r="B221" s="32" t="s">
        <v>3</v>
      </c>
      <c r="C221" s="33" t="s">
        <v>363</v>
      </c>
      <c r="D221" s="34" t="s">
        <v>364</v>
      </c>
      <c r="E221" s="35">
        <v>247800</v>
      </c>
      <c r="F221" s="35">
        <v>396987.7</v>
      </c>
      <c r="G221" s="16">
        <f t="shared" si="7"/>
        <v>149187.70000000001</v>
      </c>
    </row>
    <row r="222" spans="1:7" s="20" customFormat="1" ht="25.5" outlineLevel="4" x14ac:dyDescent="0.2">
      <c r="A222" s="13">
        <f t="shared" si="6"/>
        <v>213</v>
      </c>
      <c r="B222" s="25" t="s">
        <v>165</v>
      </c>
      <c r="C222" s="25" t="s">
        <v>363</v>
      </c>
      <c r="D222" s="26" t="s">
        <v>364</v>
      </c>
      <c r="E222" s="27">
        <v>0</v>
      </c>
      <c r="F222" s="27">
        <v>177205.28</v>
      </c>
      <c r="G222" s="16">
        <f t="shared" si="7"/>
        <v>177205.28</v>
      </c>
    </row>
    <row r="223" spans="1:7" s="9" customFormat="1" ht="25.5" outlineLevel="7" x14ac:dyDescent="0.2">
      <c r="A223" s="13">
        <f t="shared" si="6"/>
        <v>214</v>
      </c>
      <c r="B223" s="25" t="s">
        <v>6</v>
      </c>
      <c r="C223" s="25" t="s">
        <v>363</v>
      </c>
      <c r="D223" s="26" t="s">
        <v>364</v>
      </c>
      <c r="E223" s="27">
        <v>0</v>
      </c>
      <c r="F223" s="27">
        <v>23363.58</v>
      </c>
      <c r="G223" s="16">
        <f t="shared" si="7"/>
        <v>23363.58</v>
      </c>
    </row>
    <row r="224" spans="1:7" s="9" customFormat="1" ht="25.5" outlineLevel="7" x14ac:dyDescent="0.2">
      <c r="A224" s="13">
        <f t="shared" si="6"/>
        <v>215</v>
      </c>
      <c r="B224" s="25" t="s">
        <v>166</v>
      </c>
      <c r="C224" s="25" t="s">
        <v>363</v>
      </c>
      <c r="D224" s="26" t="s">
        <v>364</v>
      </c>
      <c r="E224" s="27">
        <v>247800</v>
      </c>
      <c r="F224" s="27">
        <v>184313.02</v>
      </c>
      <c r="G224" s="16">
        <f t="shared" si="7"/>
        <v>-63486.98000000001</v>
      </c>
    </row>
    <row r="225" spans="1:7" s="9" customFormat="1" ht="25.5" outlineLevel="7" x14ac:dyDescent="0.2">
      <c r="A225" s="13">
        <f t="shared" si="6"/>
        <v>216</v>
      </c>
      <c r="B225" s="25" t="s">
        <v>168</v>
      </c>
      <c r="C225" s="25" t="s">
        <v>363</v>
      </c>
      <c r="D225" s="26" t="s">
        <v>364</v>
      </c>
      <c r="E225" s="27">
        <v>0</v>
      </c>
      <c r="F225" s="27">
        <v>8000</v>
      </c>
      <c r="G225" s="16">
        <f t="shared" si="7"/>
        <v>8000</v>
      </c>
    </row>
    <row r="226" spans="1:7" s="9" customFormat="1" ht="25.5" outlineLevel="7" x14ac:dyDescent="0.2">
      <c r="A226" s="13">
        <f t="shared" si="6"/>
        <v>217</v>
      </c>
      <c r="B226" s="25" t="s">
        <v>295</v>
      </c>
      <c r="C226" s="25" t="s">
        <v>363</v>
      </c>
      <c r="D226" s="26" t="s">
        <v>364</v>
      </c>
      <c r="E226" s="27">
        <v>0</v>
      </c>
      <c r="F226" s="27">
        <v>4105.82</v>
      </c>
      <c r="G226" s="16">
        <f t="shared" si="7"/>
        <v>4105.82</v>
      </c>
    </row>
    <row r="227" spans="1:7" s="9" customFormat="1" ht="25.5" outlineLevel="4" x14ac:dyDescent="0.2">
      <c r="A227" s="13">
        <f t="shared" si="6"/>
        <v>218</v>
      </c>
      <c r="B227" s="32" t="s">
        <v>6</v>
      </c>
      <c r="C227" s="33" t="s">
        <v>365</v>
      </c>
      <c r="D227" s="34" t="s">
        <v>366</v>
      </c>
      <c r="E227" s="35">
        <v>100000</v>
      </c>
      <c r="F227" s="35">
        <v>29729.97</v>
      </c>
      <c r="G227" s="16">
        <f t="shared" si="7"/>
        <v>-70270.03</v>
      </c>
    </row>
    <row r="228" spans="1:7" s="9" customFormat="1" ht="25.5" outlineLevel="7" x14ac:dyDescent="0.2">
      <c r="A228" s="13">
        <f t="shared" si="6"/>
        <v>219</v>
      </c>
      <c r="B228" s="25" t="s">
        <v>6</v>
      </c>
      <c r="C228" s="25" t="s">
        <v>365</v>
      </c>
      <c r="D228" s="26" t="s">
        <v>366</v>
      </c>
      <c r="E228" s="27">
        <v>100000</v>
      </c>
      <c r="F228" s="27">
        <v>29729.97</v>
      </c>
      <c r="G228" s="16">
        <f t="shared" si="7"/>
        <v>-70270.03</v>
      </c>
    </row>
    <row r="229" spans="1:7" s="20" customFormat="1" outlineLevel="1" x14ac:dyDescent="0.2">
      <c r="A229" s="19">
        <f t="shared" si="6"/>
        <v>220</v>
      </c>
      <c r="B229" s="21" t="s">
        <v>178</v>
      </c>
      <c r="C229" s="22" t="s">
        <v>171</v>
      </c>
      <c r="D229" s="23" t="s">
        <v>172</v>
      </c>
      <c r="E229" s="24">
        <v>70000</v>
      </c>
      <c r="F229" s="24">
        <v>-1561.86</v>
      </c>
      <c r="G229" s="15">
        <f t="shared" si="7"/>
        <v>-71561.86</v>
      </c>
    </row>
    <row r="230" spans="1:7" s="9" customFormat="1" outlineLevel="2" x14ac:dyDescent="0.2">
      <c r="A230" s="13">
        <f t="shared" si="6"/>
        <v>221</v>
      </c>
      <c r="B230" s="32" t="s">
        <v>178</v>
      </c>
      <c r="C230" s="33" t="s">
        <v>222</v>
      </c>
      <c r="D230" s="34" t="s">
        <v>223</v>
      </c>
      <c r="E230" s="35">
        <v>0</v>
      </c>
      <c r="F230" s="35">
        <v>-1561.86</v>
      </c>
      <c r="G230" s="16">
        <f t="shared" si="7"/>
        <v>-1561.86</v>
      </c>
    </row>
    <row r="231" spans="1:7" s="9" customFormat="1" outlineLevel="3" x14ac:dyDescent="0.2">
      <c r="A231" s="13">
        <f t="shared" si="6"/>
        <v>222</v>
      </c>
      <c r="B231" s="32" t="s">
        <v>178</v>
      </c>
      <c r="C231" s="33" t="s">
        <v>224</v>
      </c>
      <c r="D231" s="34" t="s">
        <v>225</v>
      </c>
      <c r="E231" s="35">
        <v>0</v>
      </c>
      <c r="F231" s="35">
        <v>-1561.86</v>
      </c>
      <c r="G231" s="16">
        <f t="shared" si="7"/>
        <v>-1561.86</v>
      </c>
    </row>
    <row r="232" spans="1:7" s="9" customFormat="1" outlineLevel="7" x14ac:dyDescent="0.2">
      <c r="A232" s="13">
        <f t="shared" si="6"/>
        <v>223</v>
      </c>
      <c r="B232" s="25" t="s">
        <v>178</v>
      </c>
      <c r="C232" s="25" t="s">
        <v>224</v>
      </c>
      <c r="D232" s="26" t="s">
        <v>225</v>
      </c>
      <c r="E232" s="27">
        <v>0</v>
      </c>
      <c r="F232" s="27">
        <v>-1561.86</v>
      </c>
      <c r="G232" s="16">
        <f t="shared" si="7"/>
        <v>-1561.86</v>
      </c>
    </row>
    <row r="233" spans="1:7" s="9" customFormat="1" outlineLevel="7" x14ac:dyDescent="0.2">
      <c r="A233" s="13">
        <f t="shared" si="6"/>
        <v>224</v>
      </c>
      <c r="B233" s="32" t="s">
        <v>178</v>
      </c>
      <c r="C233" s="33" t="s">
        <v>173</v>
      </c>
      <c r="D233" s="34" t="s">
        <v>174</v>
      </c>
      <c r="E233" s="35">
        <v>70000</v>
      </c>
      <c r="F233" s="35">
        <v>0</v>
      </c>
      <c r="G233" s="16">
        <f t="shared" si="7"/>
        <v>-70000</v>
      </c>
    </row>
    <row r="234" spans="1:7" s="9" customFormat="1" outlineLevel="7" x14ac:dyDescent="0.2">
      <c r="A234" s="13">
        <f t="shared" si="6"/>
        <v>225</v>
      </c>
      <c r="B234" s="32" t="s">
        <v>178</v>
      </c>
      <c r="C234" s="33" t="s">
        <v>175</v>
      </c>
      <c r="D234" s="34" t="s">
        <v>176</v>
      </c>
      <c r="E234" s="35">
        <v>70000</v>
      </c>
      <c r="F234" s="35">
        <v>0</v>
      </c>
      <c r="G234" s="16">
        <f t="shared" si="7"/>
        <v>-70000</v>
      </c>
    </row>
    <row r="235" spans="1:7" s="9" customFormat="1" outlineLevel="7" x14ac:dyDescent="0.2">
      <c r="A235" s="13">
        <f t="shared" si="6"/>
        <v>226</v>
      </c>
      <c r="B235" s="25" t="s">
        <v>178</v>
      </c>
      <c r="C235" s="25" t="s">
        <v>175</v>
      </c>
      <c r="D235" s="26" t="s">
        <v>176</v>
      </c>
      <c r="E235" s="27">
        <v>70000</v>
      </c>
      <c r="F235" s="27">
        <v>0</v>
      </c>
      <c r="G235" s="16">
        <f t="shared" si="7"/>
        <v>-70000</v>
      </c>
    </row>
    <row r="236" spans="1:7" s="20" customFormat="1" outlineLevel="7" x14ac:dyDescent="0.2">
      <c r="A236" s="19">
        <f t="shared" si="6"/>
        <v>227</v>
      </c>
      <c r="B236" s="21" t="s">
        <v>3</v>
      </c>
      <c r="C236" s="22" t="s">
        <v>179</v>
      </c>
      <c r="D236" s="23" t="s">
        <v>180</v>
      </c>
      <c r="E236" s="24">
        <v>1119389258.95</v>
      </c>
      <c r="F236" s="24">
        <v>479641903.85000002</v>
      </c>
      <c r="G236" s="15">
        <f t="shared" si="7"/>
        <v>-639747355.10000002</v>
      </c>
    </row>
    <row r="237" spans="1:7" s="20" customFormat="1" outlineLevel="7" x14ac:dyDescent="0.2">
      <c r="A237" s="19">
        <f t="shared" si="6"/>
        <v>228</v>
      </c>
      <c r="B237" s="21" t="s">
        <v>178</v>
      </c>
      <c r="C237" s="22" t="s">
        <v>181</v>
      </c>
      <c r="D237" s="23" t="s">
        <v>182</v>
      </c>
      <c r="E237" s="24">
        <v>1119066405.48</v>
      </c>
      <c r="F237" s="24">
        <v>483237216.61000001</v>
      </c>
      <c r="G237" s="15">
        <f t="shared" si="7"/>
        <v>-635829188.87</v>
      </c>
    </row>
    <row r="238" spans="1:7" s="9" customFormat="1" outlineLevel="7" x14ac:dyDescent="0.2">
      <c r="A238" s="13">
        <f t="shared" si="6"/>
        <v>229</v>
      </c>
      <c r="B238" s="32" t="s">
        <v>178</v>
      </c>
      <c r="C238" s="33" t="s">
        <v>239</v>
      </c>
      <c r="D238" s="34" t="s">
        <v>183</v>
      </c>
      <c r="E238" s="35">
        <v>382925500</v>
      </c>
      <c r="F238" s="35">
        <v>183785400</v>
      </c>
      <c r="G238" s="16">
        <f t="shared" si="7"/>
        <v>-199140100</v>
      </c>
    </row>
    <row r="239" spans="1:7" s="9" customFormat="1" outlineLevel="7" x14ac:dyDescent="0.2">
      <c r="A239" s="13">
        <f t="shared" si="6"/>
        <v>230</v>
      </c>
      <c r="B239" s="32" t="s">
        <v>178</v>
      </c>
      <c r="C239" s="33" t="s">
        <v>240</v>
      </c>
      <c r="D239" s="34" t="s">
        <v>184</v>
      </c>
      <c r="E239" s="35">
        <v>314491200</v>
      </c>
      <c r="F239" s="35">
        <v>183785400</v>
      </c>
      <c r="G239" s="16">
        <f t="shared" si="7"/>
        <v>-130705800</v>
      </c>
    </row>
    <row r="240" spans="1:7" s="9" customFormat="1" x14ac:dyDescent="0.2">
      <c r="A240" s="13">
        <f t="shared" si="6"/>
        <v>231</v>
      </c>
      <c r="B240" s="32" t="s">
        <v>178</v>
      </c>
      <c r="C240" s="33" t="s">
        <v>241</v>
      </c>
      <c r="D240" s="34" t="s">
        <v>185</v>
      </c>
      <c r="E240" s="35">
        <v>314491200</v>
      </c>
      <c r="F240" s="35">
        <v>183785400</v>
      </c>
      <c r="G240" s="16">
        <f t="shared" si="7"/>
        <v>-130705800</v>
      </c>
    </row>
    <row r="241" spans="1:7" s="9" customFormat="1" outlineLevel="1" x14ac:dyDescent="0.2">
      <c r="A241" s="13">
        <f t="shared" si="6"/>
        <v>232</v>
      </c>
      <c r="B241" s="25" t="s">
        <v>178</v>
      </c>
      <c r="C241" s="25" t="s">
        <v>241</v>
      </c>
      <c r="D241" s="26" t="s">
        <v>185</v>
      </c>
      <c r="E241" s="27">
        <v>314491200</v>
      </c>
      <c r="F241" s="27">
        <v>183785400</v>
      </c>
      <c r="G241" s="16">
        <f t="shared" si="7"/>
        <v>-130705800</v>
      </c>
    </row>
    <row r="242" spans="1:7" s="9" customFormat="1" outlineLevel="2" x14ac:dyDescent="0.2">
      <c r="A242" s="13">
        <f t="shared" si="6"/>
        <v>233</v>
      </c>
      <c r="B242" s="32" t="s">
        <v>178</v>
      </c>
      <c r="C242" s="33" t="s">
        <v>242</v>
      </c>
      <c r="D242" s="34" t="s">
        <v>186</v>
      </c>
      <c r="E242" s="35">
        <v>9252800</v>
      </c>
      <c r="F242" s="35">
        <v>0</v>
      </c>
      <c r="G242" s="16">
        <f t="shared" si="7"/>
        <v>-9252800</v>
      </c>
    </row>
    <row r="243" spans="1:7" s="9" customFormat="1" outlineLevel="3" x14ac:dyDescent="0.2">
      <c r="A243" s="13">
        <f t="shared" si="6"/>
        <v>234</v>
      </c>
      <c r="B243" s="32" t="s">
        <v>178</v>
      </c>
      <c r="C243" s="33" t="s">
        <v>243</v>
      </c>
      <c r="D243" s="34" t="s">
        <v>187</v>
      </c>
      <c r="E243" s="35">
        <v>9252800</v>
      </c>
      <c r="F243" s="35">
        <v>0</v>
      </c>
      <c r="G243" s="16">
        <f t="shared" si="7"/>
        <v>-9252800</v>
      </c>
    </row>
    <row r="244" spans="1:7" s="9" customFormat="1" outlineLevel="4" x14ac:dyDescent="0.2">
      <c r="A244" s="13">
        <f t="shared" si="6"/>
        <v>235</v>
      </c>
      <c r="B244" s="25" t="s">
        <v>178</v>
      </c>
      <c r="C244" s="25" t="s">
        <v>243</v>
      </c>
      <c r="D244" s="26" t="s">
        <v>187</v>
      </c>
      <c r="E244" s="27">
        <v>9252800</v>
      </c>
      <c r="F244" s="27">
        <v>0</v>
      </c>
      <c r="G244" s="16">
        <f t="shared" si="7"/>
        <v>-9252800</v>
      </c>
    </row>
    <row r="245" spans="1:7" s="9" customFormat="1" outlineLevel="5" x14ac:dyDescent="0.2">
      <c r="A245" s="13">
        <f t="shared" si="6"/>
        <v>236</v>
      </c>
      <c r="B245" s="32" t="s">
        <v>178</v>
      </c>
      <c r="C245" s="33" t="s">
        <v>367</v>
      </c>
      <c r="D245" s="34" t="s">
        <v>368</v>
      </c>
      <c r="E245" s="35">
        <v>59181500</v>
      </c>
      <c r="F245" s="35">
        <v>0</v>
      </c>
      <c r="G245" s="16">
        <f t="shared" si="7"/>
        <v>-59181500</v>
      </c>
    </row>
    <row r="246" spans="1:7" s="9" customFormat="1" outlineLevel="7" x14ac:dyDescent="0.2">
      <c r="A246" s="13">
        <f t="shared" si="6"/>
        <v>237</v>
      </c>
      <c r="B246" s="32" t="s">
        <v>178</v>
      </c>
      <c r="C246" s="33" t="s">
        <v>369</v>
      </c>
      <c r="D246" s="34" t="s">
        <v>370</v>
      </c>
      <c r="E246" s="35">
        <v>59181500</v>
      </c>
      <c r="F246" s="35">
        <v>0</v>
      </c>
      <c r="G246" s="16">
        <f t="shared" si="7"/>
        <v>-59181500</v>
      </c>
    </row>
    <row r="247" spans="1:7" s="9" customFormat="1" outlineLevel="5" x14ac:dyDescent="0.2">
      <c r="A247" s="13">
        <f t="shared" si="6"/>
        <v>238</v>
      </c>
      <c r="B247" s="25" t="s">
        <v>178</v>
      </c>
      <c r="C247" s="25" t="s">
        <v>369</v>
      </c>
      <c r="D247" s="26" t="s">
        <v>370</v>
      </c>
      <c r="E247" s="27">
        <v>59181500</v>
      </c>
      <c r="F247" s="27">
        <v>0</v>
      </c>
      <c r="G247" s="16">
        <f t="shared" si="7"/>
        <v>-59181500</v>
      </c>
    </row>
    <row r="248" spans="1:7" s="9" customFormat="1" outlineLevel="7" x14ac:dyDescent="0.2">
      <c r="A248" s="13">
        <f t="shared" si="6"/>
        <v>239</v>
      </c>
      <c r="B248" s="32" t="s">
        <v>178</v>
      </c>
      <c r="C248" s="33" t="s">
        <v>244</v>
      </c>
      <c r="D248" s="34" t="s">
        <v>188</v>
      </c>
      <c r="E248" s="35">
        <v>177330706.56999999</v>
      </c>
      <c r="F248" s="35">
        <v>24097432.870000001</v>
      </c>
      <c r="G248" s="16">
        <f t="shared" si="7"/>
        <v>-153233273.69999999</v>
      </c>
    </row>
    <row r="249" spans="1:7" s="9" customFormat="1" outlineLevel="3" x14ac:dyDescent="0.2">
      <c r="A249" s="13">
        <f t="shared" si="6"/>
        <v>240</v>
      </c>
      <c r="B249" s="32" t="s">
        <v>178</v>
      </c>
      <c r="C249" s="33" t="s">
        <v>296</v>
      </c>
      <c r="D249" s="34" t="s">
        <v>297</v>
      </c>
      <c r="E249" s="35">
        <v>1000000</v>
      </c>
      <c r="F249" s="35">
        <v>327970.3</v>
      </c>
      <c r="G249" s="16">
        <f t="shared" si="7"/>
        <v>-672029.7</v>
      </c>
    </row>
    <row r="250" spans="1:7" s="9" customFormat="1" outlineLevel="4" x14ac:dyDescent="0.2">
      <c r="A250" s="13">
        <f t="shared" si="6"/>
        <v>241</v>
      </c>
      <c r="B250" s="32" t="s">
        <v>178</v>
      </c>
      <c r="C250" s="33" t="s">
        <v>298</v>
      </c>
      <c r="D250" s="34" t="s">
        <v>299</v>
      </c>
      <c r="E250" s="35">
        <v>1000000</v>
      </c>
      <c r="F250" s="35">
        <v>327970.3</v>
      </c>
      <c r="G250" s="16">
        <f t="shared" si="7"/>
        <v>-672029.7</v>
      </c>
    </row>
    <row r="251" spans="1:7" s="9" customFormat="1" outlineLevel="7" x14ac:dyDescent="0.2">
      <c r="A251" s="13">
        <f t="shared" si="6"/>
        <v>242</v>
      </c>
      <c r="B251" s="25" t="s">
        <v>178</v>
      </c>
      <c r="C251" s="25" t="s">
        <v>298</v>
      </c>
      <c r="D251" s="26" t="s">
        <v>299</v>
      </c>
      <c r="E251" s="27">
        <v>1000000</v>
      </c>
      <c r="F251" s="27">
        <v>327970.3</v>
      </c>
      <c r="G251" s="16">
        <f t="shared" si="7"/>
        <v>-672029.7</v>
      </c>
    </row>
    <row r="252" spans="1:7" s="9" customFormat="1" outlineLevel="2" x14ac:dyDescent="0.2">
      <c r="A252" s="13">
        <f t="shared" si="6"/>
        <v>243</v>
      </c>
      <c r="B252" s="32" t="s">
        <v>178</v>
      </c>
      <c r="C252" s="33" t="s">
        <v>371</v>
      </c>
      <c r="D252" s="34" t="s">
        <v>372</v>
      </c>
      <c r="E252" s="35">
        <v>1872900</v>
      </c>
      <c r="F252" s="35">
        <v>0</v>
      </c>
      <c r="G252" s="16">
        <f t="shared" si="7"/>
        <v>-1872900</v>
      </c>
    </row>
    <row r="253" spans="1:7" s="9" customFormat="1" outlineLevel="3" x14ac:dyDescent="0.2">
      <c r="A253" s="13">
        <f t="shared" si="6"/>
        <v>244</v>
      </c>
      <c r="B253" s="32" t="s">
        <v>178</v>
      </c>
      <c r="C253" s="33" t="s">
        <v>373</v>
      </c>
      <c r="D253" s="34" t="s">
        <v>374</v>
      </c>
      <c r="E253" s="35">
        <v>1872900</v>
      </c>
      <c r="F253" s="35">
        <v>0</v>
      </c>
      <c r="G253" s="16">
        <f t="shared" si="7"/>
        <v>-1872900</v>
      </c>
    </row>
    <row r="254" spans="1:7" s="9" customFormat="1" outlineLevel="4" x14ac:dyDescent="0.2">
      <c r="A254" s="13">
        <f t="shared" si="6"/>
        <v>245</v>
      </c>
      <c r="B254" s="25" t="s">
        <v>178</v>
      </c>
      <c r="C254" s="25" t="s">
        <v>373</v>
      </c>
      <c r="D254" s="26" t="s">
        <v>374</v>
      </c>
      <c r="E254" s="27">
        <v>1872900</v>
      </c>
      <c r="F254" s="27">
        <v>0</v>
      </c>
      <c r="G254" s="16">
        <f t="shared" si="7"/>
        <v>-1872900</v>
      </c>
    </row>
    <row r="255" spans="1:7" s="9" customFormat="1" outlineLevel="7" x14ac:dyDescent="0.2">
      <c r="A255" s="13">
        <f t="shared" si="6"/>
        <v>246</v>
      </c>
      <c r="B255" s="32" t="s">
        <v>178</v>
      </c>
      <c r="C255" s="33" t="s">
        <v>245</v>
      </c>
      <c r="D255" s="34" t="s">
        <v>189</v>
      </c>
      <c r="E255" s="35">
        <v>5565100</v>
      </c>
      <c r="F255" s="35">
        <v>667717.65</v>
      </c>
      <c r="G255" s="16">
        <f t="shared" si="7"/>
        <v>-4897382.3499999996</v>
      </c>
    </row>
    <row r="256" spans="1:7" s="9" customFormat="1" ht="25.5" outlineLevel="3" x14ac:dyDescent="0.2">
      <c r="A256" s="13">
        <f t="shared" si="6"/>
        <v>247</v>
      </c>
      <c r="B256" s="32" t="s">
        <v>178</v>
      </c>
      <c r="C256" s="33" t="s">
        <v>246</v>
      </c>
      <c r="D256" s="34" t="s">
        <v>190</v>
      </c>
      <c r="E256" s="35">
        <v>5565100</v>
      </c>
      <c r="F256" s="35">
        <v>667717.65</v>
      </c>
      <c r="G256" s="16">
        <f t="shared" si="7"/>
        <v>-4897382.3499999996</v>
      </c>
    </row>
    <row r="257" spans="1:7" s="20" customFormat="1" ht="25.5" outlineLevel="4" x14ac:dyDescent="0.2">
      <c r="A257" s="13">
        <f t="shared" si="6"/>
        <v>248</v>
      </c>
      <c r="B257" s="25" t="s">
        <v>178</v>
      </c>
      <c r="C257" s="25" t="s">
        <v>246</v>
      </c>
      <c r="D257" s="26" t="s">
        <v>190</v>
      </c>
      <c r="E257" s="27">
        <v>5565100</v>
      </c>
      <c r="F257" s="27">
        <v>667717.65</v>
      </c>
      <c r="G257" s="16">
        <f t="shared" si="7"/>
        <v>-4897382.3499999996</v>
      </c>
    </row>
    <row r="258" spans="1:7" s="9" customFormat="1" outlineLevel="7" x14ac:dyDescent="0.2">
      <c r="A258" s="13">
        <f t="shared" si="6"/>
        <v>249</v>
      </c>
      <c r="B258" s="32" t="s">
        <v>178</v>
      </c>
      <c r="C258" s="33" t="s">
        <v>247</v>
      </c>
      <c r="D258" s="34" t="s">
        <v>191</v>
      </c>
      <c r="E258" s="35">
        <v>801911.92</v>
      </c>
      <c r="F258" s="35">
        <v>801911.92</v>
      </c>
      <c r="G258" s="16">
        <f t="shared" si="7"/>
        <v>0</v>
      </c>
    </row>
    <row r="259" spans="1:7" s="9" customFormat="1" outlineLevel="3" x14ac:dyDescent="0.2">
      <c r="A259" s="13">
        <f t="shared" si="6"/>
        <v>250</v>
      </c>
      <c r="B259" s="32" t="s">
        <v>178</v>
      </c>
      <c r="C259" s="33" t="s">
        <v>248</v>
      </c>
      <c r="D259" s="34" t="s">
        <v>192</v>
      </c>
      <c r="E259" s="35">
        <v>801911.92</v>
      </c>
      <c r="F259" s="35">
        <v>801911.92</v>
      </c>
      <c r="G259" s="16">
        <f t="shared" si="7"/>
        <v>0</v>
      </c>
    </row>
    <row r="260" spans="1:7" s="9" customFormat="1" outlineLevel="4" x14ac:dyDescent="0.2">
      <c r="A260" s="13">
        <f t="shared" si="6"/>
        <v>251</v>
      </c>
      <c r="B260" s="25" t="s">
        <v>178</v>
      </c>
      <c r="C260" s="25" t="s">
        <v>248</v>
      </c>
      <c r="D260" s="26" t="s">
        <v>192</v>
      </c>
      <c r="E260" s="27">
        <v>801911.92</v>
      </c>
      <c r="F260" s="27">
        <v>801911.92</v>
      </c>
      <c r="G260" s="16">
        <f t="shared" si="7"/>
        <v>0</v>
      </c>
    </row>
    <row r="261" spans="1:7" s="9" customFormat="1" outlineLevel="7" x14ac:dyDescent="0.2">
      <c r="A261" s="13">
        <f t="shared" si="6"/>
        <v>252</v>
      </c>
      <c r="B261" s="32" t="s">
        <v>178</v>
      </c>
      <c r="C261" s="33" t="s">
        <v>249</v>
      </c>
      <c r="D261" s="34" t="s">
        <v>250</v>
      </c>
      <c r="E261" s="35">
        <v>19447900</v>
      </c>
      <c r="F261" s="35">
        <v>0</v>
      </c>
      <c r="G261" s="16">
        <f t="shared" si="7"/>
        <v>-19447900</v>
      </c>
    </row>
    <row r="262" spans="1:7" s="9" customFormat="1" outlineLevel="3" x14ac:dyDescent="0.2">
      <c r="A262" s="13">
        <f t="shared" si="6"/>
        <v>253</v>
      </c>
      <c r="B262" s="32" t="s">
        <v>178</v>
      </c>
      <c r="C262" s="33" t="s">
        <v>251</v>
      </c>
      <c r="D262" s="34" t="s">
        <v>252</v>
      </c>
      <c r="E262" s="35">
        <v>19447900</v>
      </c>
      <c r="F262" s="35">
        <v>0</v>
      </c>
      <c r="G262" s="16">
        <f t="shared" si="7"/>
        <v>-19447900</v>
      </c>
    </row>
    <row r="263" spans="1:7" s="9" customFormat="1" outlineLevel="4" x14ac:dyDescent="0.2">
      <c r="A263" s="13">
        <f t="shared" si="6"/>
        <v>254</v>
      </c>
      <c r="B263" s="25" t="s">
        <v>178</v>
      </c>
      <c r="C263" s="25" t="s">
        <v>251</v>
      </c>
      <c r="D263" s="26" t="s">
        <v>252</v>
      </c>
      <c r="E263" s="27">
        <v>19447900</v>
      </c>
      <c r="F263" s="27">
        <v>0</v>
      </c>
      <c r="G263" s="16">
        <f t="shared" si="7"/>
        <v>-19447900</v>
      </c>
    </row>
    <row r="264" spans="1:7" s="20" customFormat="1" outlineLevel="7" x14ac:dyDescent="0.2">
      <c r="A264" s="13">
        <f t="shared" si="6"/>
        <v>255</v>
      </c>
      <c r="B264" s="32" t="s">
        <v>178</v>
      </c>
      <c r="C264" s="33" t="s">
        <v>253</v>
      </c>
      <c r="D264" s="34" t="s">
        <v>193</v>
      </c>
      <c r="E264" s="35">
        <v>148642894.65000001</v>
      </c>
      <c r="F264" s="35">
        <v>22299833</v>
      </c>
      <c r="G264" s="16">
        <f t="shared" si="7"/>
        <v>-126343061.65000001</v>
      </c>
    </row>
    <row r="265" spans="1:7" s="20" customFormat="1" outlineLevel="3" x14ac:dyDescent="0.2">
      <c r="A265" s="13">
        <f t="shared" si="6"/>
        <v>256</v>
      </c>
      <c r="B265" s="32" t="s">
        <v>178</v>
      </c>
      <c r="C265" s="33" t="s">
        <v>254</v>
      </c>
      <c r="D265" s="34" t="s">
        <v>194</v>
      </c>
      <c r="E265" s="35">
        <v>148642894.65000001</v>
      </c>
      <c r="F265" s="35">
        <v>22299833</v>
      </c>
      <c r="G265" s="16">
        <f t="shared" si="7"/>
        <v>-126343061.65000001</v>
      </c>
    </row>
    <row r="266" spans="1:7" s="9" customFormat="1" ht="25.5" outlineLevel="4" x14ac:dyDescent="0.2">
      <c r="A266" s="13">
        <f t="shared" si="6"/>
        <v>257</v>
      </c>
      <c r="B266" s="32" t="s">
        <v>178</v>
      </c>
      <c r="C266" s="33" t="s">
        <v>419</v>
      </c>
      <c r="D266" s="36" t="s">
        <v>442</v>
      </c>
      <c r="E266" s="35">
        <v>11899500</v>
      </c>
      <c r="F266" s="35">
        <v>1699900</v>
      </c>
      <c r="G266" s="16">
        <f t="shared" si="7"/>
        <v>-10199600</v>
      </c>
    </row>
    <row r="267" spans="1:7" s="9" customFormat="1" ht="25.5" outlineLevel="7" x14ac:dyDescent="0.2">
      <c r="A267" s="13">
        <f t="shared" si="6"/>
        <v>258</v>
      </c>
      <c r="B267" s="25" t="s">
        <v>178</v>
      </c>
      <c r="C267" s="25" t="s">
        <v>419</v>
      </c>
      <c r="D267" s="28" t="s">
        <v>442</v>
      </c>
      <c r="E267" s="27">
        <v>11899500</v>
      </c>
      <c r="F267" s="27">
        <v>1699900</v>
      </c>
      <c r="G267" s="16">
        <f t="shared" si="7"/>
        <v>-10199600</v>
      </c>
    </row>
    <row r="268" spans="1:7" s="9" customFormat="1" ht="25.5" outlineLevel="3" x14ac:dyDescent="0.2">
      <c r="A268" s="13">
        <f t="shared" ref="A268:A331" si="8">A267+1</f>
        <v>259</v>
      </c>
      <c r="B268" s="32" t="s">
        <v>178</v>
      </c>
      <c r="C268" s="33" t="s">
        <v>255</v>
      </c>
      <c r="D268" s="36" t="s">
        <v>315</v>
      </c>
      <c r="E268" s="35">
        <v>3945500</v>
      </c>
      <c r="F268" s="35">
        <v>2630333</v>
      </c>
      <c r="G268" s="16">
        <f t="shared" si="7"/>
        <v>-1315167</v>
      </c>
    </row>
    <row r="269" spans="1:7" s="9" customFormat="1" ht="25.5" outlineLevel="4" x14ac:dyDescent="0.2">
      <c r="A269" s="13">
        <f t="shared" si="8"/>
        <v>260</v>
      </c>
      <c r="B269" s="25" t="s">
        <v>178</v>
      </c>
      <c r="C269" s="25" t="s">
        <v>255</v>
      </c>
      <c r="D269" s="28" t="s">
        <v>315</v>
      </c>
      <c r="E269" s="27">
        <v>3945500</v>
      </c>
      <c r="F269" s="27">
        <v>2630333</v>
      </c>
      <c r="G269" s="16">
        <f t="shared" ref="G269:G332" si="9">F269-E269</f>
        <v>-1315167</v>
      </c>
    </row>
    <row r="270" spans="1:7" s="9" customFormat="1" ht="25.5" outlineLevel="7" x14ac:dyDescent="0.2">
      <c r="A270" s="13">
        <f t="shared" si="8"/>
        <v>261</v>
      </c>
      <c r="B270" s="32" t="s">
        <v>178</v>
      </c>
      <c r="C270" s="33" t="s">
        <v>256</v>
      </c>
      <c r="D270" s="36" t="s">
        <v>397</v>
      </c>
      <c r="E270" s="35">
        <v>10502100</v>
      </c>
      <c r="F270" s="35">
        <v>7001400</v>
      </c>
      <c r="G270" s="16">
        <f t="shared" si="9"/>
        <v>-3500700</v>
      </c>
    </row>
    <row r="271" spans="1:7" s="9" customFormat="1" ht="25.5" outlineLevel="3" x14ac:dyDescent="0.2">
      <c r="A271" s="13">
        <f t="shared" si="8"/>
        <v>262</v>
      </c>
      <c r="B271" s="25" t="s">
        <v>178</v>
      </c>
      <c r="C271" s="25" t="s">
        <v>256</v>
      </c>
      <c r="D271" s="28" t="s">
        <v>397</v>
      </c>
      <c r="E271" s="27">
        <v>10502100</v>
      </c>
      <c r="F271" s="27">
        <v>7001400</v>
      </c>
      <c r="G271" s="16">
        <f t="shared" si="9"/>
        <v>-3500700</v>
      </c>
    </row>
    <row r="272" spans="1:7" s="9" customFormat="1" ht="25.5" outlineLevel="4" x14ac:dyDescent="0.2">
      <c r="A272" s="13">
        <f t="shared" si="8"/>
        <v>263</v>
      </c>
      <c r="B272" s="32" t="s">
        <v>178</v>
      </c>
      <c r="C272" s="33" t="s">
        <v>375</v>
      </c>
      <c r="D272" s="36" t="s">
        <v>398</v>
      </c>
      <c r="E272" s="35">
        <v>311500</v>
      </c>
      <c r="F272" s="35">
        <v>0</v>
      </c>
      <c r="G272" s="16">
        <f t="shared" si="9"/>
        <v>-311500</v>
      </c>
    </row>
    <row r="273" spans="1:7" s="9" customFormat="1" ht="25.5" outlineLevel="5" x14ac:dyDescent="0.2">
      <c r="A273" s="13">
        <f t="shared" si="8"/>
        <v>264</v>
      </c>
      <c r="B273" s="25" t="s">
        <v>178</v>
      </c>
      <c r="C273" s="25" t="s">
        <v>375</v>
      </c>
      <c r="D273" s="28" t="s">
        <v>398</v>
      </c>
      <c r="E273" s="27">
        <v>311500</v>
      </c>
      <c r="F273" s="27">
        <v>0</v>
      </c>
      <c r="G273" s="16">
        <f t="shared" si="9"/>
        <v>-311500</v>
      </c>
    </row>
    <row r="274" spans="1:7" s="9" customFormat="1" ht="25.5" outlineLevel="7" x14ac:dyDescent="0.2">
      <c r="A274" s="13">
        <f t="shared" si="8"/>
        <v>265</v>
      </c>
      <c r="B274" s="32" t="s">
        <v>178</v>
      </c>
      <c r="C274" s="33" t="s">
        <v>376</v>
      </c>
      <c r="D274" s="36" t="s">
        <v>399</v>
      </c>
      <c r="E274" s="35">
        <v>1200000</v>
      </c>
      <c r="F274" s="35">
        <v>0</v>
      </c>
      <c r="G274" s="16">
        <f t="shared" si="9"/>
        <v>-1200000</v>
      </c>
    </row>
    <row r="275" spans="1:7" s="9" customFormat="1" ht="29.25" customHeight="1" outlineLevel="5" x14ac:dyDescent="0.2">
      <c r="A275" s="13">
        <f t="shared" si="8"/>
        <v>266</v>
      </c>
      <c r="B275" s="25" t="s">
        <v>178</v>
      </c>
      <c r="C275" s="25" t="s">
        <v>376</v>
      </c>
      <c r="D275" s="28" t="s">
        <v>399</v>
      </c>
      <c r="E275" s="27">
        <v>1200000</v>
      </c>
      <c r="F275" s="27">
        <v>0</v>
      </c>
      <c r="G275" s="16">
        <f t="shared" si="9"/>
        <v>-1200000</v>
      </c>
    </row>
    <row r="276" spans="1:7" s="9" customFormat="1" ht="29.25" customHeight="1" outlineLevel="7" x14ac:dyDescent="0.2">
      <c r="A276" s="13">
        <f t="shared" si="8"/>
        <v>267</v>
      </c>
      <c r="B276" s="32" t="s">
        <v>178</v>
      </c>
      <c r="C276" s="33" t="s">
        <v>257</v>
      </c>
      <c r="D276" s="36" t="s">
        <v>316</v>
      </c>
      <c r="E276" s="35">
        <v>542500</v>
      </c>
      <c r="F276" s="35">
        <v>0</v>
      </c>
      <c r="G276" s="16">
        <f t="shared" si="9"/>
        <v>-542500</v>
      </c>
    </row>
    <row r="277" spans="1:7" s="9" customFormat="1" ht="25.5" outlineLevel="5" x14ac:dyDescent="0.2">
      <c r="A277" s="13">
        <f t="shared" si="8"/>
        <v>268</v>
      </c>
      <c r="B277" s="25" t="s">
        <v>178</v>
      </c>
      <c r="C277" s="25" t="s">
        <v>257</v>
      </c>
      <c r="D277" s="28" t="s">
        <v>316</v>
      </c>
      <c r="E277" s="27">
        <v>542500</v>
      </c>
      <c r="F277" s="27">
        <v>0</v>
      </c>
      <c r="G277" s="16">
        <f t="shared" si="9"/>
        <v>-542500</v>
      </c>
    </row>
    <row r="278" spans="1:7" s="9" customFormat="1" ht="25.5" outlineLevel="7" x14ac:dyDescent="0.2">
      <c r="A278" s="13">
        <f t="shared" si="8"/>
        <v>269</v>
      </c>
      <c r="B278" s="32" t="s">
        <v>178</v>
      </c>
      <c r="C278" s="33" t="s">
        <v>258</v>
      </c>
      <c r="D278" s="36" t="s">
        <v>317</v>
      </c>
      <c r="E278" s="35">
        <v>555239</v>
      </c>
      <c r="F278" s="35">
        <v>0</v>
      </c>
      <c r="G278" s="16">
        <f t="shared" si="9"/>
        <v>-555239</v>
      </c>
    </row>
    <row r="279" spans="1:7" s="9" customFormat="1" ht="25.5" outlineLevel="5" x14ac:dyDescent="0.2">
      <c r="A279" s="13">
        <f t="shared" si="8"/>
        <v>270</v>
      </c>
      <c r="B279" s="25" t="s">
        <v>178</v>
      </c>
      <c r="C279" s="25" t="s">
        <v>258</v>
      </c>
      <c r="D279" s="28" t="s">
        <v>317</v>
      </c>
      <c r="E279" s="27">
        <v>555239</v>
      </c>
      <c r="F279" s="27">
        <v>0</v>
      </c>
      <c r="G279" s="16">
        <f t="shared" si="9"/>
        <v>-555239</v>
      </c>
    </row>
    <row r="280" spans="1:7" s="9" customFormat="1" ht="25.5" outlineLevel="7" x14ac:dyDescent="0.2">
      <c r="A280" s="13">
        <f t="shared" si="8"/>
        <v>271</v>
      </c>
      <c r="B280" s="32" t="s">
        <v>178</v>
      </c>
      <c r="C280" s="33" t="s">
        <v>420</v>
      </c>
      <c r="D280" s="36" t="s">
        <v>443</v>
      </c>
      <c r="E280" s="35">
        <v>1000000</v>
      </c>
      <c r="F280" s="35">
        <v>0</v>
      </c>
      <c r="G280" s="16">
        <f t="shared" si="9"/>
        <v>-1000000</v>
      </c>
    </row>
    <row r="281" spans="1:7" s="9" customFormat="1" ht="25.5" outlineLevel="5" x14ac:dyDescent="0.2">
      <c r="A281" s="13">
        <f t="shared" si="8"/>
        <v>272</v>
      </c>
      <c r="B281" s="25" t="s">
        <v>178</v>
      </c>
      <c r="C281" s="25" t="s">
        <v>420</v>
      </c>
      <c r="D281" s="28" t="s">
        <v>443</v>
      </c>
      <c r="E281" s="27">
        <v>1000000</v>
      </c>
      <c r="F281" s="27">
        <v>0</v>
      </c>
      <c r="G281" s="16">
        <f t="shared" si="9"/>
        <v>-1000000</v>
      </c>
    </row>
    <row r="282" spans="1:7" s="9" customFormat="1" ht="25.5" outlineLevel="7" x14ac:dyDescent="0.2">
      <c r="A282" s="13">
        <f t="shared" si="8"/>
        <v>273</v>
      </c>
      <c r="B282" s="32" t="s">
        <v>178</v>
      </c>
      <c r="C282" s="33" t="s">
        <v>421</v>
      </c>
      <c r="D282" s="36" t="s">
        <v>444</v>
      </c>
      <c r="E282" s="35">
        <v>5504500</v>
      </c>
      <c r="F282" s="35">
        <v>0</v>
      </c>
      <c r="G282" s="16">
        <f t="shared" si="9"/>
        <v>-5504500</v>
      </c>
    </row>
    <row r="283" spans="1:7" s="9" customFormat="1" ht="25.5" outlineLevel="5" x14ac:dyDescent="0.2">
      <c r="A283" s="13">
        <f t="shared" si="8"/>
        <v>274</v>
      </c>
      <c r="B283" s="25" t="s">
        <v>178</v>
      </c>
      <c r="C283" s="25" t="s">
        <v>421</v>
      </c>
      <c r="D283" s="28" t="s">
        <v>444</v>
      </c>
      <c r="E283" s="27">
        <v>5504500</v>
      </c>
      <c r="F283" s="27">
        <v>0</v>
      </c>
      <c r="G283" s="16">
        <f t="shared" si="9"/>
        <v>-5504500</v>
      </c>
    </row>
    <row r="284" spans="1:7" s="9" customFormat="1" ht="25.5" outlineLevel="7" x14ac:dyDescent="0.2">
      <c r="A284" s="13">
        <f t="shared" si="8"/>
        <v>275</v>
      </c>
      <c r="B284" s="32" t="s">
        <v>178</v>
      </c>
      <c r="C284" s="33" t="s">
        <v>422</v>
      </c>
      <c r="D284" s="36" t="s">
        <v>445</v>
      </c>
      <c r="E284" s="35">
        <v>2235463.4300000002</v>
      </c>
      <c r="F284" s="35">
        <v>0</v>
      </c>
      <c r="G284" s="16">
        <f t="shared" si="9"/>
        <v>-2235463.4300000002</v>
      </c>
    </row>
    <row r="285" spans="1:7" s="9" customFormat="1" ht="25.5" outlineLevel="5" x14ac:dyDescent="0.2">
      <c r="A285" s="13">
        <f t="shared" si="8"/>
        <v>276</v>
      </c>
      <c r="B285" s="25" t="s">
        <v>178</v>
      </c>
      <c r="C285" s="25" t="s">
        <v>422</v>
      </c>
      <c r="D285" s="28" t="s">
        <v>445</v>
      </c>
      <c r="E285" s="27">
        <v>2235463.4300000002</v>
      </c>
      <c r="F285" s="27">
        <v>0</v>
      </c>
      <c r="G285" s="16">
        <f t="shared" si="9"/>
        <v>-2235463.4300000002</v>
      </c>
    </row>
    <row r="286" spans="1:7" s="9" customFormat="1" ht="25.5" outlineLevel="7" x14ac:dyDescent="0.2">
      <c r="A286" s="13">
        <f t="shared" si="8"/>
        <v>277</v>
      </c>
      <c r="B286" s="32" t="s">
        <v>178</v>
      </c>
      <c r="C286" s="33" t="s">
        <v>377</v>
      </c>
      <c r="D286" s="36" t="s">
        <v>400</v>
      </c>
      <c r="E286" s="35">
        <v>50000000</v>
      </c>
      <c r="F286" s="35">
        <v>0</v>
      </c>
      <c r="G286" s="16">
        <f t="shared" si="9"/>
        <v>-50000000</v>
      </c>
    </row>
    <row r="287" spans="1:7" s="9" customFormat="1" ht="25.5" outlineLevel="5" x14ac:dyDescent="0.2">
      <c r="A287" s="13">
        <f t="shared" si="8"/>
        <v>278</v>
      </c>
      <c r="B287" s="25" t="s">
        <v>178</v>
      </c>
      <c r="C287" s="25" t="s">
        <v>377</v>
      </c>
      <c r="D287" s="28" t="s">
        <v>400</v>
      </c>
      <c r="E287" s="27">
        <v>50000000</v>
      </c>
      <c r="F287" s="27">
        <v>0</v>
      </c>
      <c r="G287" s="16">
        <f t="shared" si="9"/>
        <v>-50000000</v>
      </c>
    </row>
    <row r="288" spans="1:7" s="9" customFormat="1" ht="25.5" outlineLevel="7" x14ac:dyDescent="0.2">
      <c r="A288" s="13">
        <f t="shared" si="8"/>
        <v>279</v>
      </c>
      <c r="B288" s="32" t="s">
        <v>178</v>
      </c>
      <c r="C288" s="33" t="s">
        <v>378</v>
      </c>
      <c r="D288" s="36" t="s">
        <v>401</v>
      </c>
      <c r="E288" s="35">
        <v>6000000</v>
      </c>
      <c r="F288" s="35">
        <v>0</v>
      </c>
      <c r="G288" s="16">
        <f t="shared" si="9"/>
        <v>-6000000</v>
      </c>
    </row>
    <row r="289" spans="1:7" s="9" customFormat="1" ht="25.5" outlineLevel="5" x14ac:dyDescent="0.2">
      <c r="A289" s="13">
        <f t="shared" si="8"/>
        <v>280</v>
      </c>
      <c r="B289" s="25" t="s">
        <v>178</v>
      </c>
      <c r="C289" s="25" t="s">
        <v>378</v>
      </c>
      <c r="D289" s="28" t="s">
        <v>401</v>
      </c>
      <c r="E289" s="27">
        <v>6000000</v>
      </c>
      <c r="F289" s="27">
        <v>0</v>
      </c>
      <c r="G289" s="16">
        <f t="shared" si="9"/>
        <v>-6000000</v>
      </c>
    </row>
    <row r="290" spans="1:7" s="9" customFormat="1" ht="25.5" outlineLevel="7" x14ac:dyDescent="0.2">
      <c r="A290" s="13">
        <f t="shared" si="8"/>
        <v>281</v>
      </c>
      <c r="B290" s="32" t="s">
        <v>178</v>
      </c>
      <c r="C290" s="33" t="s">
        <v>423</v>
      </c>
      <c r="D290" s="36" t="s">
        <v>446</v>
      </c>
      <c r="E290" s="35">
        <v>200000</v>
      </c>
      <c r="F290" s="35">
        <v>200000</v>
      </c>
      <c r="G290" s="16">
        <f t="shared" si="9"/>
        <v>0</v>
      </c>
    </row>
    <row r="291" spans="1:7" s="9" customFormat="1" ht="25.5" outlineLevel="5" x14ac:dyDescent="0.2">
      <c r="A291" s="13">
        <f t="shared" si="8"/>
        <v>282</v>
      </c>
      <c r="B291" s="25" t="s">
        <v>178</v>
      </c>
      <c r="C291" s="25" t="s">
        <v>423</v>
      </c>
      <c r="D291" s="28" t="s">
        <v>446</v>
      </c>
      <c r="E291" s="27">
        <v>200000</v>
      </c>
      <c r="F291" s="27">
        <v>200000</v>
      </c>
      <c r="G291" s="16">
        <f t="shared" si="9"/>
        <v>0</v>
      </c>
    </row>
    <row r="292" spans="1:7" s="9" customFormat="1" ht="25.5" outlineLevel="7" x14ac:dyDescent="0.2">
      <c r="A292" s="13">
        <f t="shared" si="8"/>
        <v>283</v>
      </c>
      <c r="B292" s="32" t="s">
        <v>178</v>
      </c>
      <c r="C292" s="33" t="s">
        <v>259</v>
      </c>
      <c r="D292" s="36" t="s">
        <v>318</v>
      </c>
      <c r="E292" s="35">
        <v>768200</v>
      </c>
      <c r="F292" s="35">
        <v>768200</v>
      </c>
      <c r="G292" s="16">
        <f t="shared" si="9"/>
        <v>0</v>
      </c>
    </row>
    <row r="293" spans="1:7" s="9" customFormat="1" ht="25.5" outlineLevel="5" x14ac:dyDescent="0.2">
      <c r="A293" s="13">
        <f t="shared" si="8"/>
        <v>284</v>
      </c>
      <c r="B293" s="25" t="s">
        <v>178</v>
      </c>
      <c r="C293" s="25" t="s">
        <v>259</v>
      </c>
      <c r="D293" s="28" t="s">
        <v>318</v>
      </c>
      <c r="E293" s="27">
        <v>768200</v>
      </c>
      <c r="F293" s="27">
        <v>768200</v>
      </c>
      <c r="G293" s="16">
        <f t="shared" si="9"/>
        <v>0</v>
      </c>
    </row>
    <row r="294" spans="1:7" s="9" customFormat="1" ht="25.5" outlineLevel="7" x14ac:dyDescent="0.2">
      <c r="A294" s="13">
        <f t="shared" si="8"/>
        <v>285</v>
      </c>
      <c r="B294" s="32" t="s">
        <v>178</v>
      </c>
      <c r="C294" s="33" t="s">
        <v>260</v>
      </c>
      <c r="D294" s="36" t="s">
        <v>319</v>
      </c>
      <c r="E294" s="35">
        <v>98400</v>
      </c>
      <c r="F294" s="35">
        <v>0</v>
      </c>
      <c r="G294" s="16">
        <f t="shared" si="9"/>
        <v>-98400</v>
      </c>
    </row>
    <row r="295" spans="1:7" s="9" customFormat="1" ht="25.5" outlineLevel="5" x14ac:dyDescent="0.2">
      <c r="A295" s="13">
        <f t="shared" si="8"/>
        <v>286</v>
      </c>
      <c r="B295" s="25" t="s">
        <v>178</v>
      </c>
      <c r="C295" s="25" t="s">
        <v>260</v>
      </c>
      <c r="D295" s="28" t="s">
        <v>319</v>
      </c>
      <c r="E295" s="27">
        <v>98400</v>
      </c>
      <c r="F295" s="27">
        <v>0</v>
      </c>
      <c r="G295" s="16">
        <f t="shared" si="9"/>
        <v>-98400</v>
      </c>
    </row>
    <row r="296" spans="1:7" s="9" customFormat="1" ht="25.5" outlineLevel="7" x14ac:dyDescent="0.2">
      <c r="A296" s="13">
        <f t="shared" si="8"/>
        <v>287</v>
      </c>
      <c r="B296" s="32" t="s">
        <v>178</v>
      </c>
      <c r="C296" s="33" t="s">
        <v>261</v>
      </c>
      <c r="D296" s="36" t="s">
        <v>320</v>
      </c>
      <c r="E296" s="35">
        <v>20882700</v>
      </c>
      <c r="F296" s="35">
        <v>10000000</v>
      </c>
      <c r="G296" s="16">
        <f t="shared" si="9"/>
        <v>-10882700</v>
      </c>
    </row>
    <row r="297" spans="1:7" s="9" customFormat="1" ht="25.5" outlineLevel="5" x14ac:dyDescent="0.2">
      <c r="A297" s="13">
        <f t="shared" si="8"/>
        <v>288</v>
      </c>
      <c r="B297" s="25" t="s">
        <v>178</v>
      </c>
      <c r="C297" s="25" t="s">
        <v>261</v>
      </c>
      <c r="D297" s="28" t="s">
        <v>320</v>
      </c>
      <c r="E297" s="27">
        <v>20882700</v>
      </c>
      <c r="F297" s="27">
        <v>10000000</v>
      </c>
      <c r="G297" s="16">
        <f t="shared" si="9"/>
        <v>-10882700</v>
      </c>
    </row>
    <row r="298" spans="1:7" s="9" customFormat="1" ht="25.5" outlineLevel="7" x14ac:dyDescent="0.2">
      <c r="A298" s="13">
        <f t="shared" si="8"/>
        <v>289</v>
      </c>
      <c r="B298" s="32" t="s">
        <v>178</v>
      </c>
      <c r="C298" s="33" t="s">
        <v>262</v>
      </c>
      <c r="D298" s="36" t="s">
        <v>321</v>
      </c>
      <c r="E298" s="35">
        <v>17756200</v>
      </c>
      <c r="F298" s="35">
        <v>0</v>
      </c>
      <c r="G298" s="16">
        <f t="shared" si="9"/>
        <v>-17756200</v>
      </c>
    </row>
    <row r="299" spans="1:7" s="9" customFormat="1" ht="25.5" outlineLevel="5" x14ac:dyDescent="0.2">
      <c r="A299" s="13">
        <f t="shared" si="8"/>
        <v>290</v>
      </c>
      <c r="B299" s="25" t="s">
        <v>178</v>
      </c>
      <c r="C299" s="25" t="s">
        <v>262</v>
      </c>
      <c r="D299" s="28" t="s">
        <v>321</v>
      </c>
      <c r="E299" s="27">
        <v>17756200</v>
      </c>
      <c r="F299" s="27">
        <v>0</v>
      </c>
      <c r="G299" s="16">
        <f t="shared" si="9"/>
        <v>-17756200</v>
      </c>
    </row>
    <row r="300" spans="1:7" s="9" customFormat="1" ht="25.5" outlineLevel="7" x14ac:dyDescent="0.2">
      <c r="A300" s="13">
        <f t="shared" si="8"/>
        <v>291</v>
      </c>
      <c r="B300" s="32" t="s">
        <v>178</v>
      </c>
      <c r="C300" s="33" t="s">
        <v>424</v>
      </c>
      <c r="D300" s="36" t="s">
        <v>447</v>
      </c>
      <c r="E300" s="35">
        <v>4333100</v>
      </c>
      <c r="F300" s="35">
        <v>0</v>
      </c>
      <c r="G300" s="16">
        <f t="shared" si="9"/>
        <v>-4333100</v>
      </c>
    </row>
    <row r="301" spans="1:7" s="9" customFormat="1" ht="25.5" outlineLevel="5" x14ac:dyDescent="0.2">
      <c r="A301" s="13">
        <f t="shared" si="8"/>
        <v>292</v>
      </c>
      <c r="B301" s="25" t="s">
        <v>178</v>
      </c>
      <c r="C301" s="25" t="s">
        <v>424</v>
      </c>
      <c r="D301" s="28" t="s">
        <v>447</v>
      </c>
      <c r="E301" s="27">
        <v>4333100</v>
      </c>
      <c r="F301" s="27">
        <v>0</v>
      </c>
      <c r="G301" s="16">
        <f t="shared" si="9"/>
        <v>-4333100</v>
      </c>
    </row>
    <row r="302" spans="1:7" s="9" customFormat="1" ht="25.5" outlineLevel="7" x14ac:dyDescent="0.2">
      <c r="A302" s="13">
        <f t="shared" si="8"/>
        <v>293</v>
      </c>
      <c r="B302" s="32" t="s">
        <v>178</v>
      </c>
      <c r="C302" s="33" t="s">
        <v>263</v>
      </c>
      <c r="D302" s="36" t="s">
        <v>322</v>
      </c>
      <c r="E302" s="35">
        <v>68100</v>
      </c>
      <c r="F302" s="35">
        <v>0</v>
      </c>
      <c r="G302" s="16">
        <f t="shared" si="9"/>
        <v>-68100</v>
      </c>
    </row>
    <row r="303" spans="1:7" s="9" customFormat="1" ht="25.5" outlineLevel="5" x14ac:dyDescent="0.2">
      <c r="A303" s="13">
        <f t="shared" si="8"/>
        <v>294</v>
      </c>
      <c r="B303" s="25" t="s">
        <v>178</v>
      </c>
      <c r="C303" s="25" t="s">
        <v>263</v>
      </c>
      <c r="D303" s="28" t="s">
        <v>322</v>
      </c>
      <c r="E303" s="27">
        <v>68100</v>
      </c>
      <c r="F303" s="27">
        <v>0</v>
      </c>
      <c r="G303" s="16">
        <f t="shared" si="9"/>
        <v>-68100</v>
      </c>
    </row>
    <row r="304" spans="1:7" s="9" customFormat="1" ht="25.5" outlineLevel="7" x14ac:dyDescent="0.2">
      <c r="A304" s="13">
        <f t="shared" si="8"/>
        <v>295</v>
      </c>
      <c r="B304" s="32" t="s">
        <v>178</v>
      </c>
      <c r="C304" s="33" t="s">
        <v>300</v>
      </c>
      <c r="D304" s="34" t="s">
        <v>301</v>
      </c>
      <c r="E304" s="35">
        <v>1815000</v>
      </c>
      <c r="F304" s="35">
        <v>0</v>
      </c>
      <c r="G304" s="16">
        <f t="shared" si="9"/>
        <v>-1815000</v>
      </c>
    </row>
    <row r="305" spans="1:7" s="9" customFormat="1" ht="25.5" outlineLevel="5" x14ac:dyDescent="0.2">
      <c r="A305" s="13">
        <f t="shared" si="8"/>
        <v>296</v>
      </c>
      <c r="B305" s="25" t="s">
        <v>178</v>
      </c>
      <c r="C305" s="25" t="s">
        <v>300</v>
      </c>
      <c r="D305" s="26" t="s">
        <v>301</v>
      </c>
      <c r="E305" s="27">
        <v>1815000</v>
      </c>
      <c r="F305" s="27">
        <v>0</v>
      </c>
      <c r="G305" s="16">
        <f t="shared" si="9"/>
        <v>-1815000</v>
      </c>
    </row>
    <row r="306" spans="1:7" s="9" customFormat="1" ht="25.5" outlineLevel="7" x14ac:dyDescent="0.2">
      <c r="A306" s="13">
        <f t="shared" si="8"/>
        <v>297</v>
      </c>
      <c r="B306" s="32" t="s">
        <v>178</v>
      </c>
      <c r="C306" s="33" t="s">
        <v>425</v>
      </c>
      <c r="D306" s="36" t="s">
        <v>448</v>
      </c>
      <c r="E306" s="35">
        <v>5760000</v>
      </c>
      <c r="F306" s="35">
        <v>0</v>
      </c>
      <c r="G306" s="16">
        <f t="shared" si="9"/>
        <v>-5760000</v>
      </c>
    </row>
    <row r="307" spans="1:7" s="9" customFormat="1" ht="25.5" outlineLevel="5" x14ac:dyDescent="0.2">
      <c r="A307" s="13">
        <f t="shared" si="8"/>
        <v>298</v>
      </c>
      <c r="B307" s="25" t="s">
        <v>178</v>
      </c>
      <c r="C307" s="25" t="s">
        <v>425</v>
      </c>
      <c r="D307" s="28" t="s">
        <v>448</v>
      </c>
      <c r="E307" s="27">
        <v>5760000</v>
      </c>
      <c r="F307" s="27">
        <v>0</v>
      </c>
      <c r="G307" s="16">
        <f t="shared" si="9"/>
        <v>-5760000</v>
      </c>
    </row>
    <row r="308" spans="1:7" s="9" customFormat="1" ht="25.5" outlineLevel="7" x14ac:dyDescent="0.2">
      <c r="A308" s="13">
        <f t="shared" si="8"/>
        <v>299</v>
      </c>
      <c r="B308" s="32" t="s">
        <v>178</v>
      </c>
      <c r="C308" s="33" t="s">
        <v>426</v>
      </c>
      <c r="D308" s="36" t="s">
        <v>449</v>
      </c>
      <c r="E308" s="35">
        <v>264892.21999999997</v>
      </c>
      <c r="F308" s="35">
        <v>0</v>
      </c>
      <c r="G308" s="16">
        <f t="shared" si="9"/>
        <v>-264892.21999999997</v>
      </c>
    </row>
    <row r="309" spans="1:7" s="9" customFormat="1" ht="25.5" outlineLevel="5" x14ac:dyDescent="0.2">
      <c r="A309" s="13">
        <f t="shared" si="8"/>
        <v>300</v>
      </c>
      <c r="B309" s="25" t="s">
        <v>178</v>
      </c>
      <c r="C309" s="25" t="s">
        <v>426</v>
      </c>
      <c r="D309" s="28" t="s">
        <v>449</v>
      </c>
      <c r="E309" s="27">
        <v>264892.21999999997</v>
      </c>
      <c r="F309" s="27">
        <v>0</v>
      </c>
      <c r="G309" s="16">
        <f t="shared" si="9"/>
        <v>-264892.21999999997</v>
      </c>
    </row>
    <row r="310" spans="1:7" s="9" customFormat="1" ht="25.5" outlineLevel="7" x14ac:dyDescent="0.2">
      <c r="A310" s="13">
        <f t="shared" si="8"/>
        <v>301</v>
      </c>
      <c r="B310" s="32" t="s">
        <v>178</v>
      </c>
      <c r="C310" s="33" t="s">
        <v>427</v>
      </c>
      <c r="D310" s="36" t="s">
        <v>450</v>
      </c>
      <c r="E310" s="35">
        <v>3000000</v>
      </c>
      <c r="F310" s="35">
        <v>0</v>
      </c>
      <c r="G310" s="16">
        <f t="shared" si="9"/>
        <v>-3000000</v>
      </c>
    </row>
    <row r="311" spans="1:7" s="9" customFormat="1" ht="25.5" outlineLevel="5" x14ac:dyDescent="0.2">
      <c r="A311" s="13">
        <f t="shared" si="8"/>
        <v>302</v>
      </c>
      <c r="B311" s="25" t="s">
        <v>178</v>
      </c>
      <c r="C311" s="25" t="s">
        <v>427</v>
      </c>
      <c r="D311" s="28" t="s">
        <v>450</v>
      </c>
      <c r="E311" s="27">
        <v>3000000</v>
      </c>
      <c r="F311" s="27">
        <v>0</v>
      </c>
      <c r="G311" s="16">
        <f t="shared" si="9"/>
        <v>-3000000</v>
      </c>
    </row>
    <row r="312" spans="1:7" s="9" customFormat="1" outlineLevel="7" x14ac:dyDescent="0.2">
      <c r="A312" s="13">
        <f t="shared" si="8"/>
        <v>303</v>
      </c>
      <c r="B312" s="32" t="s">
        <v>178</v>
      </c>
      <c r="C312" s="33" t="s">
        <v>264</v>
      </c>
      <c r="D312" s="34" t="s">
        <v>195</v>
      </c>
      <c r="E312" s="35">
        <v>545916498.90999997</v>
      </c>
      <c r="F312" s="35">
        <v>272391355.31</v>
      </c>
      <c r="G312" s="16">
        <f t="shared" si="9"/>
        <v>-273525143.59999996</v>
      </c>
    </row>
    <row r="313" spans="1:7" s="9" customFormat="1" outlineLevel="5" x14ac:dyDescent="0.2">
      <c r="A313" s="13">
        <f t="shared" si="8"/>
        <v>304</v>
      </c>
      <c r="B313" s="32" t="s">
        <v>178</v>
      </c>
      <c r="C313" s="33" t="s">
        <v>265</v>
      </c>
      <c r="D313" s="34" t="s">
        <v>196</v>
      </c>
      <c r="E313" s="35">
        <v>539218198.90999997</v>
      </c>
      <c r="F313" s="35">
        <v>270568335.67000002</v>
      </c>
      <c r="G313" s="16">
        <f t="shared" si="9"/>
        <v>-268649863.23999995</v>
      </c>
    </row>
    <row r="314" spans="1:7" s="9" customFormat="1" outlineLevel="7" x14ac:dyDescent="0.2">
      <c r="A314" s="13">
        <f t="shared" si="8"/>
        <v>305</v>
      </c>
      <c r="B314" s="32" t="s">
        <v>178</v>
      </c>
      <c r="C314" s="33" t="s">
        <v>266</v>
      </c>
      <c r="D314" s="34" t="s">
        <v>197</v>
      </c>
      <c r="E314" s="35">
        <v>539218198.90999997</v>
      </c>
      <c r="F314" s="35">
        <v>270568335.67000002</v>
      </c>
      <c r="G314" s="16">
        <f t="shared" si="9"/>
        <v>-268649863.23999995</v>
      </c>
    </row>
    <row r="315" spans="1:7" s="9" customFormat="1" ht="25.5" outlineLevel="5" x14ac:dyDescent="0.2">
      <c r="A315" s="13">
        <f t="shared" si="8"/>
        <v>306</v>
      </c>
      <c r="B315" s="32" t="s">
        <v>178</v>
      </c>
      <c r="C315" s="33" t="s">
        <v>379</v>
      </c>
      <c r="D315" s="36" t="s">
        <v>402</v>
      </c>
      <c r="E315" s="35">
        <v>685700</v>
      </c>
      <c r="F315" s="35">
        <v>272589</v>
      </c>
      <c r="G315" s="16">
        <f t="shared" si="9"/>
        <v>-413111</v>
      </c>
    </row>
    <row r="316" spans="1:7" s="9" customFormat="1" ht="25.5" outlineLevel="7" x14ac:dyDescent="0.2">
      <c r="A316" s="13">
        <f t="shared" si="8"/>
        <v>307</v>
      </c>
      <c r="B316" s="25" t="s">
        <v>178</v>
      </c>
      <c r="C316" s="25" t="s">
        <v>379</v>
      </c>
      <c r="D316" s="28" t="s">
        <v>402</v>
      </c>
      <c r="E316" s="27">
        <v>685700</v>
      </c>
      <c r="F316" s="27">
        <v>272589</v>
      </c>
      <c r="G316" s="16">
        <f t="shared" si="9"/>
        <v>-413111</v>
      </c>
    </row>
    <row r="317" spans="1:7" s="9" customFormat="1" ht="25.5" outlineLevel="5" x14ac:dyDescent="0.2">
      <c r="A317" s="13">
        <f t="shared" si="8"/>
        <v>308</v>
      </c>
      <c r="B317" s="32" t="s">
        <v>178</v>
      </c>
      <c r="C317" s="33" t="s">
        <v>428</v>
      </c>
      <c r="D317" s="36" t="s">
        <v>451</v>
      </c>
      <c r="E317" s="35">
        <v>4635600</v>
      </c>
      <c r="F317" s="35">
        <v>0</v>
      </c>
      <c r="G317" s="16">
        <f t="shared" si="9"/>
        <v>-4635600</v>
      </c>
    </row>
    <row r="318" spans="1:7" s="9" customFormat="1" ht="25.5" outlineLevel="7" x14ac:dyDescent="0.2">
      <c r="A318" s="13">
        <f t="shared" si="8"/>
        <v>309</v>
      </c>
      <c r="B318" s="25" t="s">
        <v>178</v>
      </c>
      <c r="C318" s="25" t="s">
        <v>428</v>
      </c>
      <c r="D318" s="28" t="s">
        <v>451</v>
      </c>
      <c r="E318" s="27">
        <v>4635600</v>
      </c>
      <c r="F318" s="27">
        <v>0</v>
      </c>
      <c r="G318" s="16">
        <f t="shared" si="9"/>
        <v>-4635600</v>
      </c>
    </row>
    <row r="319" spans="1:7" s="9" customFormat="1" ht="25.5" outlineLevel="5" x14ac:dyDescent="0.2">
      <c r="A319" s="13">
        <f t="shared" si="8"/>
        <v>310</v>
      </c>
      <c r="B319" s="32" t="s">
        <v>178</v>
      </c>
      <c r="C319" s="33" t="s">
        <v>267</v>
      </c>
      <c r="D319" s="36" t="s">
        <v>323</v>
      </c>
      <c r="E319" s="35">
        <v>82398950</v>
      </c>
      <c r="F319" s="35">
        <v>39196971.68</v>
      </c>
      <c r="G319" s="16">
        <f t="shared" si="9"/>
        <v>-43201978.32</v>
      </c>
    </row>
    <row r="320" spans="1:7" s="9" customFormat="1" ht="25.5" outlineLevel="7" x14ac:dyDescent="0.2">
      <c r="A320" s="13">
        <f t="shared" si="8"/>
        <v>311</v>
      </c>
      <c r="B320" s="25" t="s">
        <v>178</v>
      </c>
      <c r="C320" s="25" t="s">
        <v>267</v>
      </c>
      <c r="D320" s="28" t="s">
        <v>323</v>
      </c>
      <c r="E320" s="27">
        <v>82398950</v>
      </c>
      <c r="F320" s="27">
        <v>39196971.68</v>
      </c>
      <c r="G320" s="16">
        <f t="shared" si="9"/>
        <v>-43201978.32</v>
      </c>
    </row>
    <row r="321" spans="1:7" s="9" customFormat="1" ht="25.5" outlineLevel="5" x14ac:dyDescent="0.2">
      <c r="A321" s="13">
        <f t="shared" si="8"/>
        <v>312</v>
      </c>
      <c r="B321" s="32" t="s">
        <v>178</v>
      </c>
      <c r="C321" s="33" t="s">
        <v>268</v>
      </c>
      <c r="D321" s="36" t="s">
        <v>324</v>
      </c>
      <c r="E321" s="35">
        <v>23721080</v>
      </c>
      <c r="F321" s="35">
        <v>12575460.119999999</v>
      </c>
      <c r="G321" s="16">
        <f t="shared" si="9"/>
        <v>-11145619.880000001</v>
      </c>
    </row>
    <row r="322" spans="1:7" s="9" customFormat="1" ht="25.5" outlineLevel="7" x14ac:dyDescent="0.2">
      <c r="A322" s="13">
        <f t="shared" si="8"/>
        <v>313</v>
      </c>
      <c r="B322" s="25" t="s">
        <v>178</v>
      </c>
      <c r="C322" s="25" t="s">
        <v>268</v>
      </c>
      <c r="D322" s="28" t="s">
        <v>324</v>
      </c>
      <c r="E322" s="27">
        <v>23721080</v>
      </c>
      <c r="F322" s="27">
        <v>12575460.119999999</v>
      </c>
      <c r="G322" s="16">
        <f t="shared" si="9"/>
        <v>-11145619.880000001</v>
      </c>
    </row>
    <row r="323" spans="1:7" s="9" customFormat="1" ht="54.75" customHeight="1" outlineLevel="5" x14ac:dyDescent="0.2">
      <c r="A323" s="13">
        <f t="shared" si="8"/>
        <v>314</v>
      </c>
      <c r="B323" s="32" t="s">
        <v>178</v>
      </c>
      <c r="C323" s="33" t="s">
        <v>269</v>
      </c>
      <c r="D323" s="36" t="s">
        <v>325</v>
      </c>
      <c r="E323" s="35">
        <v>170200</v>
      </c>
      <c r="F323" s="35">
        <v>72000</v>
      </c>
      <c r="G323" s="16">
        <f t="shared" si="9"/>
        <v>-98200</v>
      </c>
    </row>
    <row r="324" spans="1:7" s="9" customFormat="1" ht="54.75" customHeight="1" outlineLevel="7" x14ac:dyDescent="0.2">
      <c r="A324" s="13">
        <f t="shared" si="8"/>
        <v>315</v>
      </c>
      <c r="B324" s="25" t="s">
        <v>178</v>
      </c>
      <c r="C324" s="25" t="s">
        <v>269</v>
      </c>
      <c r="D324" s="28" t="s">
        <v>325</v>
      </c>
      <c r="E324" s="27">
        <v>170200</v>
      </c>
      <c r="F324" s="27">
        <v>72000</v>
      </c>
      <c r="G324" s="16">
        <f t="shared" si="9"/>
        <v>-98200</v>
      </c>
    </row>
    <row r="325" spans="1:7" s="9" customFormat="1" ht="28.5" customHeight="1" outlineLevel="5" x14ac:dyDescent="0.2">
      <c r="A325" s="13">
        <f t="shared" si="8"/>
        <v>316</v>
      </c>
      <c r="B325" s="32" t="s">
        <v>178</v>
      </c>
      <c r="C325" s="33" t="s">
        <v>270</v>
      </c>
      <c r="D325" s="36" t="s">
        <v>326</v>
      </c>
      <c r="E325" s="35">
        <v>647800</v>
      </c>
      <c r="F325" s="35">
        <v>335881</v>
      </c>
      <c r="G325" s="16">
        <f t="shared" si="9"/>
        <v>-311919</v>
      </c>
    </row>
    <row r="326" spans="1:7" s="9" customFormat="1" ht="28.5" customHeight="1" outlineLevel="7" x14ac:dyDescent="0.2">
      <c r="A326" s="13">
        <f t="shared" si="8"/>
        <v>317</v>
      </c>
      <c r="B326" s="25" t="s">
        <v>178</v>
      </c>
      <c r="C326" s="25" t="s">
        <v>270</v>
      </c>
      <c r="D326" s="28" t="s">
        <v>326</v>
      </c>
      <c r="E326" s="27">
        <v>647800</v>
      </c>
      <c r="F326" s="27">
        <v>335881</v>
      </c>
      <c r="G326" s="16">
        <f t="shared" si="9"/>
        <v>-311919</v>
      </c>
    </row>
    <row r="327" spans="1:7" s="9" customFormat="1" ht="25.5" outlineLevel="2" x14ac:dyDescent="0.2">
      <c r="A327" s="13">
        <f t="shared" si="8"/>
        <v>318</v>
      </c>
      <c r="B327" s="32" t="s">
        <v>178</v>
      </c>
      <c r="C327" s="33" t="s">
        <v>271</v>
      </c>
      <c r="D327" s="36" t="s">
        <v>327</v>
      </c>
      <c r="E327" s="35">
        <v>1412210</v>
      </c>
      <c r="F327" s="35">
        <v>0</v>
      </c>
      <c r="G327" s="16">
        <f t="shared" si="9"/>
        <v>-1412210</v>
      </c>
    </row>
    <row r="328" spans="1:7" s="9" customFormat="1" ht="25.5" outlineLevel="3" x14ac:dyDescent="0.2">
      <c r="A328" s="13">
        <f t="shared" si="8"/>
        <v>319</v>
      </c>
      <c r="B328" s="25" t="s">
        <v>178</v>
      </c>
      <c r="C328" s="25" t="s">
        <v>271</v>
      </c>
      <c r="D328" s="28" t="s">
        <v>327</v>
      </c>
      <c r="E328" s="27">
        <v>1412210</v>
      </c>
      <c r="F328" s="27">
        <v>0</v>
      </c>
      <c r="G328" s="16">
        <f t="shared" si="9"/>
        <v>-1412210</v>
      </c>
    </row>
    <row r="329" spans="1:7" s="9" customFormat="1" ht="25.5" outlineLevel="4" x14ac:dyDescent="0.2">
      <c r="A329" s="13">
        <f t="shared" si="8"/>
        <v>320</v>
      </c>
      <c r="B329" s="32" t="s">
        <v>178</v>
      </c>
      <c r="C329" s="33" t="s">
        <v>272</v>
      </c>
      <c r="D329" s="36" t="s">
        <v>328</v>
      </c>
      <c r="E329" s="35">
        <v>263227</v>
      </c>
      <c r="F329" s="35">
        <v>123000</v>
      </c>
      <c r="G329" s="16">
        <f t="shared" si="9"/>
        <v>-140227</v>
      </c>
    </row>
    <row r="330" spans="1:7" s="20" customFormat="1" ht="25.5" outlineLevel="5" x14ac:dyDescent="0.2">
      <c r="A330" s="13">
        <f t="shared" si="8"/>
        <v>321</v>
      </c>
      <c r="B330" s="25" t="s">
        <v>178</v>
      </c>
      <c r="C330" s="25" t="s">
        <v>272</v>
      </c>
      <c r="D330" s="28" t="s">
        <v>328</v>
      </c>
      <c r="E330" s="27">
        <v>263227</v>
      </c>
      <c r="F330" s="27">
        <v>123000</v>
      </c>
      <c r="G330" s="16">
        <f t="shared" si="9"/>
        <v>-140227</v>
      </c>
    </row>
    <row r="331" spans="1:7" s="9" customFormat="1" ht="25.5" outlineLevel="7" x14ac:dyDescent="0.2">
      <c r="A331" s="13">
        <f t="shared" si="8"/>
        <v>322</v>
      </c>
      <c r="B331" s="32" t="s">
        <v>178</v>
      </c>
      <c r="C331" s="33" t="s">
        <v>273</v>
      </c>
      <c r="D331" s="36" t="s">
        <v>329</v>
      </c>
      <c r="E331" s="35">
        <v>3676700</v>
      </c>
      <c r="F331" s="35">
        <v>1366143.52</v>
      </c>
      <c r="G331" s="16">
        <f t="shared" si="9"/>
        <v>-2310556.48</v>
      </c>
    </row>
    <row r="332" spans="1:7" s="9" customFormat="1" ht="25.5" outlineLevel="5" x14ac:dyDescent="0.2">
      <c r="A332" s="13">
        <f t="shared" ref="A332:A384" si="10">A331+1</f>
        <v>323</v>
      </c>
      <c r="B332" s="25" t="s">
        <v>178</v>
      </c>
      <c r="C332" s="25" t="s">
        <v>273</v>
      </c>
      <c r="D332" s="28" t="s">
        <v>329</v>
      </c>
      <c r="E332" s="27">
        <v>3676700</v>
      </c>
      <c r="F332" s="27">
        <v>1366143.52</v>
      </c>
      <c r="G332" s="16">
        <f t="shared" si="9"/>
        <v>-2310556.48</v>
      </c>
    </row>
    <row r="333" spans="1:7" s="9" customFormat="1" ht="25.5" outlineLevel="7" x14ac:dyDescent="0.2">
      <c r="A333" s="13">
        <f t="shared" si="10"/>
        <v>324</v>
      </c>
      <c r="B333" s="32" t="s">
        <v>178</v>
      </c>
      <c r="C333" s="33" t="s">
        <v>274</v>
      </c>
      <c r="D333" s="36" t="s">
        <v>330</v>
      </c>
      <c r="E333" s="35">
        <v>629800</v>
      </c>
      <c r="F333" s="35">
        <v>142500</v>
      </c>
      <c r="G333" s="16">
        <f t="shared" ref="G333:G384" si="11">F333-E333</f>
        <v>-487300</v>
      </c>
    </row>
    <row r="334" spans="1:7" s="20" customFormat="1" ht="55.5" customHeight="1" outlineLevel="5" x14ac:dyDescent="0.2">
      <c r="A334" s="13">
        <f t="shared" si="10"/>
        <v>325</v>
      </c>
      <c r="B334" s="25" t="s">
        <v>178</v>
      </c>
      <c r="C334" s="25" t="s">
        <v>274</v>
      </c>
      <c r="D334" s="28" t="s">
        <v>330</v>
      </c>
      <c r="E334" s="27">
        <v>629800</v>
      </c>
      <c r="F334" s="27">
        <v>142500</v>
      </c>
      <c r="G334" s="16">
        <f t="shared" si="11"/>
        <v>-487300</v>
      </c>
    </row>
    <row r="335" spans="1:7" s="9" customFormat="1" ht="55.5" customHeight="1" outlineLevel="7" x14ac:dyDescent="0.2">
      <c r="A335" s="13">
        <f t="shared" si="10"/>
        <v>326</v>
      </c>
      <c r="B335" s="32" t="s">
        <v>178</v>
      </c>
      <c r="C335" s="33" t="s">
        <v>275</v>
      </c>
      <c r="D335" s="36" t="s">
        <v>324</v>
      </c>
      <c r="E335" s="35">
        <v>213294480</v>
      </c>
      <c r="F335" s="35">
        <v>118421234.55</v>
      </c>
      <c r="G335" s="16">
        <f t="shared" si="11"/>
        <v>-94873245.450000003</v>
      </c>
    </row>
    <row r="336" spans="1:7" s="9" customFormat="1" ht="25.5" outlineLevel="5" x14ac:dyDescent="0.2">
      <c r="A336" s="13">
        <f t="shared" si="10"/>
        <v>327</v>
      </c>
      <c r="B336" s="25" t="s">
        <v>178</v>
      </c>
      <c r="C336" s="25" t="s">
        <v>275</v>
      </c>
      <c r="D336" s="28" t="s">
        <v>324</v>
      </c>
      <c r="E336" s="27">
        <v>213294480</v>
      </c>
      <c r="F336" s="27">
        <v>118421234.55</v>
      </c>
      <c r="G336" s="16">
        <f t="shared" si="11"/>
        <v>-94873245.450000003</v>
      </c>
    </row>
    <row r="337" spans="1:7" s="9" customFormat="1" ht="25.5" outlineLevel="7" x14ac:dyDescent="0.2">
      <c r="A337" s="13">
        <f t="shared" si="10"/>
        <v>328</v>
      </c>
      <c r="B337" s="32" t="s">
        <v>178</v>
      </c>
      <c r="C337" s="33" t="s">
        <v>276</v>
      </c>
      <c r="D337" s="36" t="s">
        <v>331</v>
      </c>
      <c r="E337" s="35">
        <v>9292300</v>
      </c>
      <c r="F337" s="35">
        <v>7550299.0999999996</v>
      </c>
      <c r="G337" s="16">
        <f t="shared" si="11"/>
        <v>-1742000.9000000004</v>
      </c>
    </row>
    <row r="338" spans="1:7" s="20" customFormat="1" ht="25.5" outlineLevel="5" x14ac:dyDescent="0.2">
      <c r="A338" s="13">
        <f t="shared" si="10"/>
        <v>329</v>
      </c>
      <c r="B338" s="25" t="s">
        <v>178</v>
      </c>
      <c r="C338" s="25" t="s">
        <v>276</v>
      </c>
      <c r="D338" s="28" t="s">
        <v>331</v>
      </c>
      <c r="E338" s="27">
        <v>9292300</v>
      </c>
      <c r="F338" s="27">
        <v>7550299.0999999996</v>
      </c>
      <c r="G338" s="16">
        <f t="shared" si="11"/>
        <v>-1742000.9000000004</v>
      </c>
    </row>
    <row r="339" spans="1:7" s="9" customFormat="1" ht="25.5" x14ac:dyDescent="0.2">
      <c r="A339" s="13">
        <f t="shared" si="10"/>
        <v>330</v>
      </c>
      <c r="B339" s="32" t="s">
        <v>178</v>
      </c>
      <c r="C339" s="33" t="s">
        <v>277</v>
      </c>
      <c r="D339" s="36" t="s">
        <v>332</v>
      </c>
      <c r="E339" s="35">
        <v>27654300</v>
      </c>
      <c r="F339" s="35">
        <v>2910000</v>
      </c>
      <c r="G339" s="16">
        <f t="shared" si="11"/>
        <v>-24744300</v>
      </c>
    </row>
    <row r="340" spans="1:7" s="9" customFormat="1" ht="25.5" x14ac:dyDescent="0.2">
      <c r="A340" s="13">
        <f t="shared" si="10"/>
        <v>331</v>
      </c>
      <c r="B340" s="25" t="s">
        <v>178</v>
      </c>
      <c r="C340" s="25" t="s">
        <v>277</v>
      </c>
      <c r="D340" s="28" t="s">
        <v>332</v>
      </c>
      <c r="E340" s="27">
        <v>27654300</v>
      </c>
      <c r="F340" s="27">
        <v>2910000</v>
      </c>
      <c r="G340" s="16">
        <f t="shared" si="11"/>
        <v>-24744300</v>
      </c>
    </row>
    <row r="341" spans="1:7" s="9" customFormat="1" ht="25.5" x14ac:dyDescent="0.2">
      <c r="A341" s="13">
        <f t="shared" si="10"/>
        <v>332</v>
      </c>
      <c r="B341" s="32" t="s">
        <v>178</v>
      </c>
      <c r="C341" s="33" t="s">
        <v>278</v>
      </c>
      <c r="D341" s="36" t="s">
        <v>333</v>
      </c>
      <c r="E341" s="35">
        <v>7089071.9100000001</v>
      </c>
      <c r="F341" s="35">
        <v>2658401.9700000002</v>
      </c>
      <c r="G341" s="16">
        <f t="shared" si="11"/>
        <v>-4430669.9399999995</v>
      </c>
    </row>
    <row r="342" spans="1:7" s="9" customFormat="1" ht="25.5" x14ac:dyDescent="0.2">
      <c r="A342" s="13">
        <f t="shared" si="10"/>
        <v>333</v>
      </c>
      <c r="B342" s="25" t="s">
        <v>178</v>
      </c>
      <c r="C342" s="25" t="s">
        <v>278</v>
      </c>
      <c r="D342" s="28" t="s">
        <v>333</v>
      </c>
      <c r="E342" s="27">
        <v>7089071.9100000001</v>
      </c>
      <c r="F342" s="27">
        <v>2658401.9700000002</v>
      </c>
      <c r="G342" s="16">
        <f t="shared" si="11"/>
        <v>-4430669.9399999995</v>
      </c>
    </row>
    <row r="343" spans="1:7" s="9" customFormat="1" ht="25.5" x14ac:dyDescent="0.2">
      <c r="A343" s="13">
        <f t="shared" si="10"/>
        <v>334</v>
      </c>
      <c r="B343" s="32" t="s">
        <v>178</v>
      </c>
      <c r="C343" s="33" t="s">
        <v>279</v>
      </c>
      <c r="D343" s="36" t="s">
        <v>323</v>
      </c>
      <c r="E343" s="35">
        <v>148879280</v>
      </c>
      <c r="F343" s="35">
        <v>84342854.730000004</v>
      </c>
      <c r="G343" s="16">
        <f t="shared" si="11"/>
        <v>-64536425.269999996</v>
      </c>
    </row>
    <row r="344" spans="1:7" s="9" customFormat="1" ht="25.5" x14ac:dyDescent="0.2">
      <c r="A344" s="13">
        <f t="shared" si="10"/>
        <v>335</v>
      </c>
      <c r="B344" s="25" t="s">
        <v>178</v>
      </c>
      <c r="C344" s="25" t="s">
        <v>279</v>
      </c>
      <c r="D344" s="28" t="s">
        <v>323</v>
      </c>
      <c r="E344" s="27">
        <v>148879280</v>
      </c>
      <c r="F344" s="27">
        <v>84342854.730000004</v>
      </c>
      <c r="G344" s="16">
        <f t="shared" si="11"/>
        <v>-64536425.269999996</v>
      </c>
    </row>
    <row r="345" spans="1:7" s="9" customFormat="1" ht="25.5" x14ac:dyDescent="0.2">
      <c r="A345" s="13">
        <f t="shared" si="10"/>
        <v>336</v>
      </c>
      <c r="B345" s="32" t="s">
        <v>178</v>
      </c>
      <c r="C345" s="33" t="s">
        <v>280</v>
      </c>
      <c r="D345" s="36" t="s">
        <v>334</v>
      </c>
      <c r="E345" s="35">
        <v>1311800</v>
      </c>
      <c r="F345" s="35">
        <v>601000</v>
      </c>
      <c r="G345" s="16">
        <f t="shared" si="11"/>
        <v>-710800</v>
      </c>
    </row>
    <row r="346" spans="1:7" s="9" customFormat="1" ht="25.5" x14ac:dyDescent="0.2">
      <c r="A346" s="13">
        <f t="shared" si="10"/>
        <v>337</v>
      </c>
      <c r="B346" s="25" t="s">
        <v>178</v>
      </c>
      <c r="C346" s="25" t="s">
        <v>280</v>
      </c>
      <c r="D346" s="28" t="s">
        <v>334</v>
      </c>
      <c r="E346" s="27">
        <v>1311800</v>
      </c>
      <c r="F346" s="27">
        <v>601000</v>
      </c>
      <c r="G346" s="16">
        <f t="shared" si="11"/>
        <v>-710800</v>
      </c>
    </row>
    <row r="347" spans="1:7" s="9" customFormat="1" ht="25.5" x14ac:dyDescent="0.2">
      <c r="A347" s="13">
        <f t="shared" si="10"/>
        <v>338</v>
      </c>
      <c r="B347" s="32" t="s">
        <v>178</v>
      </c>
      <c r="C347" s="33" t="s">
        <v>281</v>
      </c>
      <c r="D347" s="36" t="s">
        <v>335</v>
      </c>
      <c r="E347" s="35">
        <v>13455700</v>
      </c>
      <c r="F347" s="35">
        <v>0</v>
      </c>
      <c r="G347" s="16">
        <f t="shared" si="11"/>
        <v>-13455700</v>
      </c>
    </row>
    <row r="348" spans="1:7" s="9" customFormat="1" ht="25.5" x14ac:dyDescent="0.2">
      <c r="A348" s="13">
        <f t="shared" si="10"/>
        <v>339</v>
      </c>
      <c r="B348" s="25" t="s">
        <v>178</v>
      </c>
      <c r="C348" s="25" t="s">
        <v>281</v>
      </c>
      <c r="D348" s="28" t="s">
        <v>335</v>
      </c>
      <c r="E348" s="27">
        <v>13455700</v>
      </c>
      <c r="F348" s="27">
        <v>0</v>
      </c>
      <c r="G348" s="16">
        <f t="shared" si="11"/>
        <v>-13455700</v>
      </c>
    </row>
    <row r="349" spans="1:7" s="9" customFormat="1" ht="25.5" x14ac:dyDescent="0.2">
      <c r="A349" s="13">
        <f t="shared" si="10"/>
        <v>340</v>
      </c>
      <c r="B349" s="32" t="s">
        <v>178</v>
      </c>
      <c r="C349" s="33" t="s">
        <v>282</v>
      </c>
      <c r="D349" s="34" t="s">
        <v>198</v>
      </c>
      <c r="E349" s="35">
        <v>5428600</v>
      </c>
      <c r="F349" s="35">
        <v>1550000</v>
      </c>
      <c r="G349" s="16">
        <f t="shared" si="11"/>
        <v>-3878600</v>
      </c>
    </row>
    <row r="350" spans="1:7" s="9" customFormat="1" ht="25.5" x14ac:dyDescent="0.2">
      <c r="A350" s="13">
        <f t="shared" si="10"/>
        <v>341</v>
      </c>
      <c r="B350" s="32" t="s">
        <v>178</v>
      </c>
      <c r="C350" s="33" t="s">
        <v>283</v>
      </c>
      <c r="D350" s="34" t="s">
        <v>199</v>
      </c>
      <c r="E350" s="35">
        <v>5428600</v>
      </c>
      <c r="F350" s="35">
        <v>1550000</v>
      </c>
      <c r="G350" s="16">
        <f t="shared" si="11"/>
        <v>-3878600</v>
      </c>
    </row>
    <row r="351" spans="1:7" s="9" customFormat="1" ht="25.5" x14ac:dyDescent="0.2">
      <c r="A351" s="13">
        <f t="shared" si="10"/>
        <v>342</v>
      </c>
      <c r="B351" s="25" t="s">
        <v>178</v>
      </c>
      <c r="C351" s="25" t="s">
        <v>283</v>
      </c>
      <c r="D351" s="26" t="s">
        <v>199</v>
      </c>
      <c r="E351" s="27">
        <v>5428600</v>
      </c>
      <c r="F351" s="27">
        <v>1550000</v>
      </c>
      <c r="G351" s="16">
        <f t="shared" si="11"/>
        <v>-3878600</v>
      </c>
    </row>
    <row r="352" spans="1:7" s="9" customFormat="1" x14ac:dyDescent="0.2">
      <c r="A352" s="13">
        <f t="shared" si="10"/>
        <v>343</v>
      </c>
      <c r="B352" s="32" t="s">
        <v>178</v>
      </c>
      <c r="C352" s="33" t="s">
        <v>284</v>
      </c>
      <c r="D352" s="34" t="s">
        <v>200</v>
      </c>
      <c r="E352" s="35">
        <v>882900</v>
      </c>
      <c r="F352" s="35">
        <v>273019.64</v>
      </c>
      <c r="G352" s="16">
        <f t="shared" si="11"/>
        <v>-609880.36</v>
      </c>
    </row>
    <row r="353" spans="1:7" s="9" customFormat="1" x14ac:dyDescent="0.2">
      <c r="A353" s="13">
        <f t="shared" si="10"/>
        <v>344</v>
      </c>
      <c r="B353" s="32" t="s">
        <v>178</v>
      </c>
      <c r="C353" s="33" t="s">
        <v>285</v>
      </c>
      <c r="D353" s="34" t="s">
        <v>201</v>
      </c>
      <c r="E353" s="35">
        <v>882900</v>
      </c>
      <c r="F353" s="35">
        <v>273019.64</v>
      </c>
      <c r="G353" s="16">
        <f t="shared" si="11"/>
        <v>-609880.36</v>
      </c>
    </row>
    <row r="354" spans="1:7" s="9" customFormat="1" x14ac:dyDescent="0.2">
      <c r="A354" s="13">
        <f t="shared" si="10"/>
        <v>345</v>
      </c>
      <c r="B354" s="25" t="s">
        <v>178</v>
      </c>
      <c r="C354" s="25" t="s">
        <v>285</v>
      </c>
      <c r="D354" s="26" t="s">
        <v>201</v>
      </c>
      <c r="E354" s="27">
        <v>882900</v>
      </c>
      <c r="F354" s="27">
        <v>273019.64</v>
      </c>
      <c r="G354" s="16">
        <f t="shared" si="11"/>
        <v>-609880.36</v>
      </c>
    </row>
    <row r="355" spans="1:7" s="9" customFormat="1" x14ac:dyDescent="0.2">
      <c r="A355" s="13">
        <f t="shared" si="10"/>
        <v>346</v>
      </c>
      <c r="B355" s="32" t="s">
        <v>178</v>
      </c>
      <c r="C355" s="33" t="s">
        <v>286</v>
      </c>
      <c r="D355" s="34" t="s">
        <v>202</v>
      </c>
      <c r="E355" s="35">
        <v>13800</v>
      </c>
      <c r="F355" s="35">
        <v>0</v>
      </c>
      <c r="G355" s="16">
        <f t="shared" si="11"/>
        <v>-13800</v>
      </c>
    </row>
    <row r="356" spans="1:7" s="9" customFormat="1" ht="25.5" x14ac:dyDescent="0.2">
      <c r="A356" s="13">
        <f t="shared" si="10"/>
        <v>347</v>
      </c>
      <c r="B356" s="32" t="s">
        <v>178</v>
      </c>
      <c r="C356" s="33" t="s">
        <v>287</v>
      </c>
      <c r="D356" s="34" t="s">
        <v>203</v>
      </c>
      <c r="E356" s="35">
        <v>13800</v>
      </c>
      <c r="F356" s="35">
        <v>0</v>
      </c>
      <c r="G356" s="16">
        <f t="shared" si="11"/>
        <v>-13800</v>
      </c>
    </row>
    <row r="357" spans="1:7" s="9" customFormat="1" ht="25.5" x14ac:dyDescent="0.2">
      <c r="A357" s="13">
        <f t="shared" si="10"/>
        <v>348</v>
      </c>
      <c r="B357" s="25" t="s">
        <v>178</v>
      </c>
      <c r="C357" s="25" t="s">
        <v>287</v>
      </c>
      <c r="D357" s="26" t="s">
        <v>203</v>
      </c>
      <c r="E357" s="27">
        <v>13800</v>
      </c>
      <c r="F357" s="27">
        <v>0</v>
      </c>
      <c r="G357" s="16">
        <f t="shared" si="11"/>
        <v>-13800</v>
      </c>
    </row>
    <row r="358" spans="1:7" s="9" customFormat="1" x14ac:dyDescent="0.2">
      <c r="A358" s="13">
        <f t="shared" si="10"/>
        <v>349</v>
      </c>
      <c r="B358" s="32" t="s">
        <v>178</v>
      </c>
      <c r="C358" s="33" t="s">
        <v>429</v>
      </c>
      <c r="D358" s="34" t="s">
        <v>430</v>
      </c>
      <c r="E358" s="35">
        <v>373000</v>
      </c>
      <c r="F358" s="35">
        <v>0</v>
      </c>
      <c r="G358" s="16">
        <f t="shared" si="11"/>
        <v>-373000</v>
      </c>
    </row>
    <row r="359" spans="1:7" s="9" customFormat="1" x14ac:dyDescent="0.2">
      <c r="A359" s="13">
        <f t="shared" si="10"/>
        <v>350</v>
      </c>
      <c r="B359" s="32" t="s">
        <v>178</v>
      </c>
      <c r="C359" s="33" t="s">
        <v>431</v>
      </c>
      <c r="D359" s="34" t="s">
        <v>432</v>
      </c>
      <c r="E359" s="35">
        <v>373000</v>
      </c>
      <c r="F359" s="35">
        <v>0</v>
      </c>
      <c r="G359" s="16">
        <f t="shared" si="11"/>
        <v>-373000</v>
      </c>
    </row>
    <row r="360" spans="1:7" s="9" customFormat="1" x14ac:dyDescent="0.2">
      <c r="A360" s="13">
        <f t="shared" si="10"/>
        <v>351</v>
      </c>
      <c r="B360" s="25" t="s">
        <v>178</v>
      </c>
      <c r="C360" s="25" t="s">
        <v>431</v>
      </c>
      <c r="D360" s="26" t="s">
        <v>432</v>
      </c>
      <c r="E360" s="27">
        <v>373000</v>
      </c>
      <c r="F360" s="27">
        <v>0</v>
      </c>
      <c r="G360" s="16">
        <f t="shared" si="11"/>
        <v>-373000</v>
      </c>
    </row>
    <row r="361" spans="1:7" s="9" customFormat="1" x14ac:dyDescent="0.2">
      <c r="A361" s="13">
        <f t="shared" si="10"/>
        <v>352</v>
      </c>
      <c r="B361" s="32" t="s">
        <v>178</v>
      </c>
      <c r="C361" s="33" t="s">
        <v>380</v>
      </c>
      <c r="D361" s="34" t="s">
        <v>381</v>
      </c>
      <c r="E361" s="35">
        <v>12893700</v>
      </c>
      <c r="F361" s="35">
        <v>2963028.43</v>
      </c>
      <c r="G361" s="16">
        <f t="shared" si="11"/>
        <v>-9930671.5700000003</v>
      </c>
    </row>
    <row r="362" spans="1:7" s="9" customFormat="1" ht="25.5" x14ac:dyDescent="0.2">
      <c r="A362" s="13">
        <f t="shared" si="10"/>
        <v>353</v>
      </c>
      <c r="B362" s="32" t="s">
        <v>178</v>
      </c>
      <c r="C362" s="33" t="s">
        <v>433</v>
      </c>
      <c r="D362" s="36" t="s">
        <v>452</v>
      </c>
      <c r="E362" s="35">
        <v>9499400</v>
      </c>
      <c r="F362" s="35">
        <v>0</v>
      </c>
      <c r="G362" s="16">
        <f t="shared" si="11"/>
        <v>-9499400</v>
      </c>
    </row>
    <row r="363" spans="1:7" s="9" customFormat="1" ht="25.5" x14ac:dyDescent="0.2">
      <c r="A363" s="13">
        <f t="shared" si="10"/>
        <v>354</v>
      </c>
      <c r="B363" s="25" t="s">
        <v>178</v>
      </c>
      <c r="C363" s="25" t="s">
        <v>433</v>
      </c>
      <c r="D363" s="28" t="s">
        <v>452</v>
      </c>
      <c r="E363" s="27">
        <v>9499400</v>
      </c>
      <c r="F363" s="27">
        <v>0</v>
      </c>
      <c r="G363" s="16">
        <f t="shared" si="11"/>
        <v>-9499400</v>
      </c>
    </row>
    <row r="364" spans="1:7" s="9" customFormat="1" x14ac:dyDescent="0.2">
      <c r="A364" s="13">
        <f t="shared" si="10"/>
        <v>355</v>
      </c>
      <c r="B364" s="32" t="s">
        <v>178</v>
      </c>
      <c r="C364" s="33" t="s">
        <v>382</v>
      </c>
      <c r="D364" s="34" t="s">
        <v>383</v>
      </c>
      <c r="E364" s="35">
        <v>300000</v>
      </c>
      <c r="F364" s="35">
        <v>300000</v>
      </c>
      <c r="G364" s="16">
        <f t="shared" si="11"/>
        <v>0</v>
      </c>
    </row>
    <row r="365" spans="1:7" s="9" customFormat="1" x14ac:dyDescent="0.2">
      <c r="A365" s="13">
        <f t="shared" si="10"/>
        <v>356</v>
      </c>
      <c r="B365" s="32" t="s">
        <v>178</v>
      </c>
      <c r="C365" s="33" t="s">
        <v>384</v>
      </c>
      <c r="D365" s="34" t="s">
        <v>385</v>
      </c>
      <c r="E365" s="35">
        <v>300000</v>
      </c>
      <c r="F365" s="35">
        <v>300000</v>
      </c>
      <c r="G365" s="16">
        <f t="shared" si="11"/>
        <v>0</v>
      </c>
    </row>
    <row r="366" spans="1:7" s="9" customFormat="1" x14ac:dyDescent="0.2">
      <c r="A366" s="13">
        <f t="shared" si="10"/>
        <v>357</v>
      </c>
      <c r="B366" s="25" t="s">
        <v>178</v>
      </c>
      <c r="C366" s="25" t="s">
        <v>384</v>
      </c>
      <c r="D366" s="26" t="s">
        <v>385</v>
      </c>
      <c r="E366" s="27">
        <v>300000</v>
      </c>
      <c r="F366" s="27">
        <v>300000</v>
      </c>
      <c r="G366" s="16">
        <f t="shared" si="11"/>
        <v>0</v>
      </c>
    </row>
    <row r="367" spans="1:7" s="9" customFormat="1" x14ac:dyDescent="0.2">
      <c r="A367" s="13">
        <f t="shared" si="10"/>
        <v>358</v>
      </c>
      <c r="B367" s="32" t="s">
        <v>178</v>
      </c>
      <c r="C367" s="33" t="s">
        <v>386</v>
      </c>
      <c r="D367" s="34" t="s">
        <v>387</v>
      </c>
      <c r="E367" s="35">
        <v>3094300</v>
      </c>
      <c r="F367" s="35">
        <v>2663028.4300000002</v>
      </c>
      <c r="G367" s="16">
        <f t="shared" si="11"/>
        <v>-431271.56999999983</v>
      </c>
    </row>
    <row r="368" spans="1:7" s="9" customFormat="1" x14ac:dyDescent="0.2">
      <c r="A368" s="13">
        <f t="shared" si="10"/>
        <v>359</v>
      </c>
      <c r="B368" s="32" t="s">
        <v>178</v>
      </c>
      <c r="C368" s="33" t="s">
        <v>434</v>
      </c>
      <c r="D368" s="34" t="s">
        <v>435</v>
      </c>
      <c r="E368" s="35">
        <v>3094300</v>
      </c>
      <c r="F368" s="35">
        <v>2663028.4300000002</v>
      </c>
      <c r="G368" s="16">
        <f t="shared" si="11"/>
        <v>-431271.56999999983</v>
      </c>
    </row>
    <row r="369" spans="1:7" s="9" customFormat="1" ht="25.5" x14ac:dyDescent="0.2">
      <c r="A369" s="13">
        <f t="shared" si="10"/>
        <v>360</v>
      </c>
      <c r="B369" s="32" t="s">
        <v>178</v>
      </c>
      <c r="C369" s="33" t="s">
        <v>436</v>
      </c>
      <c r="D369" s="36" t="s">
        <v>453</v>
      </c>
      <c r="E369" s="35">
        <v>227000</v>
      </c>
      <c r="F369" s="35">
        <v>227000</v>
      </c>
      <c r="G369" s="16">
        <f t="shared" si="11"/>
        <v>0</v>
      </c>
    </row>
    <row r="370" spans="1:7" s="9" customFormat="1" ht="25.5" x14ac:dyDescent="0.2">
      <c r="A370" s="13">
        <f t="shared" si="10"/>
        <v>361</v>
      </c>
      <c r="B370" s="25" t="s">
        <v>178</v>
      </c>
      <c r="C370" s="25" t="s">
        <v>436</v>
      </c>
      <c r="D370" s="28" t="s">
        <v>453</v>
      </c>
      <c r="E370" s="27">
        <v>227000</v>
      </c>
      <c r="F370" s="27">
        <v>227000</v>
      </c>
      <c r="G370" s="16">
        <f t="shared" si="11"/>
        <v>0</v>
      </c>
    </row>
    <row r="371" spans="1:7" s="9" customFormat="1" ht="25.5" x14ac:dyDescent="0.2">
      <c r="A371" s="13">
        <f t="shared" si="10"/>
        <v>362</v>
      </c>
      <c r="B371" s="32" t="s">
        <v>178</v>
      </c>
      <c r="C371" s="33" t="s">
        <v>388</v>
      </c>
      <c r="D371" s="36" t="s">
        <v>403</v>
      </c>
      <c r="E371" s="35">
        <v>549900</v>
      </c>
      <c r="F371" s="35">
        <v>118628.43</v>
      </c>
      <c r="G371" s="16">
        <f t="shared" si="11"/>
        <v>-431271.57</v>
      </c>
    </row>
    <row r="372" spans="1:7" s="9" customFormat="1" ht="25.5" x14ac:dyDescent="0.2">
      <c r="A372" s="13">
        <f t="shared" si="10"/>
        <v>363</v>
      </c>
      <c r="B372" s="25" t="s">
        <v>178</v>
      </c>
      <c r="C372" s="25" t="s">
        <v>388</v>
      </c>
      <c r="D372" s="28" t="s">
        <v>403</v>
      </c>
      <c r="E372" s="27">
        <v>549900</v>
      </c>
      <c r="F372" s="27">
        <v>118628.43</v>
      </c>
      <c r="G372" s="16">
        <f t="shared" si="11"/>
        <v>-431271.57</v>
      </c>
    </row>
    <row r="373" spans="1:7" s="9" customFormat="1" ht="25.5" x14ac:dyDescent="0.2">
      <c r="A373" s="13">
        <f t="shared" si="10"/>
        <v>364</v>
      </c>
      <c r="B373" s="32" t="s">
        <v>178</v>
      </c>
      <c r="C373" s="33" t="s">
        <v>437</v>
      </c>
      <c r="D373" s="36" t="s">
        <v>454</v>
      </c>
      <c r="E373" s="35">
        <v>2317400</v>
      </c>
      <c r="F373" s="35">
        <v>2317400</v>
      </c>
      <c r="G373" s="16">
        <f t="shared" si="11"/>
        <v>0</v>
      </c>
    </row>
    <row r="374" spans="1:7" s="9" customFormat="1" ht="25.5" x14ac:dyDescent="0.2">
      <c r="A374" s="13">
        <f t="shared" si="10"/>
        <v>365</v>
      </c>
      <c r="B374" s="25" t="s">
        <v>178</v>
      </c>
      <c r="C374" s="25" t="s">
        <v>437</v>
      </c>
      <c r="D374" s="28" t="s">
        <v>454</v>
      </c>
      <c r="E374" s="27">
        <v>2317400</v>
      </c>
      <c r="F374" s="27">
        <v>2317400</v>
      </c>
      <c r="G374" s="16">
        <f t="shared" si="11"/>
        <v>0</v>
      </c>
    </row>
    <row r="375" spans="1:7" s="20" customFormat="1" x14ac:dyDescent="0.2">
      <c r="A375" s="19">
        <f t="shared" si="10"/>
        <v>366</v>
      </c>
      <c r="B375" s="21" t="s">
        <v>3</v>
      </c>
      <c r="C375" s="22" t="s">
        <v>204</v>
      </c>
      <c r="D375" s="23" t="s">
        <v>205</v>
      </c>
      <c r="E375" s="24">
        <v>322853.46999999997</v>
      </c>
      <c r="F375" s="24">
        <v>223721.53</v>
      </c>
      <c r="G375" s="15">
        <f t="shared" si="11"/>
        <v>-99131.939999999973</v>
      </c>
    </row>
    <row r="376" spans="1:7" s="9" customFormat="1" x14ac:dyDescent="0.2">
      <c r="A376" s="13">
        <f t="shared" si="10"/>
        <v>367</v>
      </c>
      <c r="B376" s="32" t="s">
        <v>3</v>
      </c>
      <c r="C376" s="33" t="s">
        <v>288</v>
      </c>
      <c r="D376" s="34" t="s">
        <v>206</v>
      </c>
      <c r="E376" s="35">
        <v>322853.46999999997</v>
      </c>
      <c r="F376" s="35">
        <v>223721.53</v>
      </c>
      <c r="G376" s="16">
        <f t="shared" si="11"/>
        <v>-99131.939999999973</v>
      </c>
    </row>
    <row r="377" spans="1:7" s="9" customFormat="1" x14ac:dyDescent="0.2">
      <c r="A377" s="13">
        <f t="shared" si="10"/>
        <v>368</v>
      </c>
      <c r="B377" s="32" t="s">
        <v>3</v>
      </c>
      <c r="C377" s="33" t="s">
        <v>289</v>
      </c>
      <c r="D377" s="34" t="s">
        <v>206</v>
      </c>
      <c r="E377" s="35">
        <v>322853.46999999997</v>
      </c>
      <c r="F377" s="35">
        <v>223721.53</v>
      </c>
      <c r="G377" s="16">
        <f t="shared" si="11"/>
        <v>-99131.939999999973</v>
      </c>
    </row>
    <row r="378" spans="1:7" s="9" customFormat="1" x14ac:dyDescent="0.2">
      <c r="A378" s="13">
        <f t="shared" si="10"/>
        <v>369</v>
      </c>
      <c r="B378" s="25" t="s">
        <v>178</v>
      </c>
      <c r="C378" s="25" t="s">
        <v>289</v>
      </c>
      <c r="D378" s="26" t="s">
        <v>206</v>
      </c>
      <c r="E378" s="27">
        <v>322853.46999999997</v>
      </c>
      <c r="F378" s="27">
        <v>0</v>
      </c>
      <c r="G378" s="16">
        <f t="shared" si="11"/>
        <v>-322853.46999999997</v>
      </c>
    </row>
    <row r="379" spans="1:7" s="9" customFormat="1" x14ac:dyDescent="0.2">
      <c r="A379" s="13">
        <f t="shared" si="10"/>
        <v>370</v>
      </c>
      <c r="B379" s="25" t="s">
        <v>170</v>
      </c>
      <c r="C379" s="25" t="s">
        <v>289</v>
      </c>
      <c r="D379" s="26" t="s">
        <v>206</v>
      </c>
      <c r="E379" s="27">
        <v>0</v>
      </c>
      <c r="F379" s="27">
        <v>223721.53</v>
      </c>
      <c r="G379" s="16">
        <f t="shared" si="11"/>
        <v>223721.53</v>
      </c>
    </row>
    <row r="380" spans="1:7" s="20" customFormat="1" x14ac:dyDescent="0.2">
      <c r="A380" s="19">
        <f t="shared" si="10"/>
        <v>371</v>
      </c>
      <c r="B380" s="21" t="s">
        <v>178</v>
      </c>
      <c r="C380" s="22" t="s">
        <v>207</v>
      </c>
      <c r="D380" s="23" t="s">
        <v>208</v>
      </c>
      <c r="E380" s="24">
        <v>0</v>
      </c>
      <c r="F380" s="24">
        <v>-3819034.29</v>
      </c>
      <c r="G380" s="15">
        <f t="shared" si="11"/>
        <v>-3819034.29</v>
      </c>
    </row>
    <row r="381" spans="1:7" s="9" customFormat="1" x14ac:dyDescent="0.2">
      <c r="A381" s="13">
        <f t="shared" si="10"/>
        <v>372</v>
      </c>
      <c r="B381" s="32" t="s">
        <v>178</v>
      </c>
      <c r="C381" s="33" t="s">
        <v>290</v>
      </c>
      <c r="D381" s="34" t="s">
        <v>209</v>
      </c>
      <c r="E381" s="35">
        <v>0</v>
      </c>
      <c r="F381" s="35">
        <v>-3819034.29</v>
      </c>
      <c r="G381" s="16">
        <f t="shared" si="11"/>
        <v>-3819034.29</v>
      </c>
    </row>
    <row r="382" spans="1:7" s="9" customFormat="1" x14ac:dyDescent="0.2">
      <c r="A382" s="13">
        <f t="shared" si="10"/>
        <v>373</v>
      </c>
      <c r="B382" s="32" t="s">
        <v>178</v>
      </c>
      <c r="C382" s="33" t="s">
        <v>291</v>
      </c>
      <c r="D382" s="34" t="s">
        <v>210</v>
      </c>
      <c r="E382" s="35">
        <v>0</v>
      </c>
      <c r="F382" s="35">
        <v>-3819034.29</v>
      </c>
      <c r="G382" s="16">
        <f t="shared" si="11"/>
        <v>-3819034.29</v>
      </c>
    </row>
    <row r="383" spans="1:7" s="9" customFormat="1" x14ac:dyDescent="0.2">
      <c r="A383" s="13">
        <f t="shared" si="10"/>
        <v>374</v>
      </c>
      <c r="B383" s="25" t="s">
        <v>178</v>
      </c>
      <c r="C383" s="25" t="s">
        <v>291</v>
      </c>
      <c r="D383" s="26" t="s">
        <v>210</v>
      </c>
      <c r="E383" s="27">
        <v>0</v>
      </c>
      <c r="F383" s="27">
        <v>-3819034.29</v>
      </c>
      <c r="G383" s="16">
        <f t="shared" si="11"/>
        <v>-3819034.29</v>
      </c>
    </row>
    <row r="384" spans="1:7" s="20" customFormat="1" x14ac:dyDescent="0.2">
      <c r="A384" s="19">
        <f t="shared" si="10"/>
        <v>375</v>
      </c>
      <c r="B384" s="29"/>
      <c r="C384" s="30"/>
      <c r="D384" s="38" t="s">
        <v>226</v>
      </c>
      <c r="E384" s="31">
        <v>1326666158.95</v>
      </c>
      <c r="F384" s="31">
        <v>564828903.78999996</v>
      </c>
      <c r="G384" s="15">
        <f t="shared" si="11"/>
        <v>-761837255.16000009</v>
      </c>
    </row>
    <row r="385" spans="1:1" s="9" customFormat="1" x14ac:dyDescent="0.2">
      <c r="A385" s="18"/>
    </row>
    <row r="386" spans="1:1" s="9" customFormat="1" x14ac:dyDescent="0.2">
      <c r="A386" s="18"/>
    </row>
    <row r="387" spans="1:1" s="9" customFormat="1" x14ac:dyDescent="0.2">
      <c r="A387" s="18"/>
    </row>
    <row r="388" spans="1:1" s="9" customFormat="1" x14ac:dyDescent="0.2">
      <c r="A388" s="18"/>
    </row>
    <row r="389" spans="1:1" s="9" customFormat="1" x14ac:dyDescent="0.2">
      <c r="A389" s="18"/>
    </row>
    <row r="390" spans="1:1" s="9" customFormat="1" x14ac:dyDescent="0.2">
      <c r="A390" s="18"/>
    </row>
    <row r="391" spans="1:1" s="9" customFormat="1" x14ac:dyDescent="0.2">
      <c r="A391" s="18"/>
    </row>
    <row r="392" spans="1:1" s="9" customFormat="1" x14ac:dyDescent="0.2">
      <c r="A392" s="18"/>
    </row>
    <row r="393" spans="1:1" s="9" customFormat="1" x14ac:dyDescent="0.2">
      <c r="A393" s="18"/>
    </row>
    <row r="394" spans="1:1" s="9" customFormat="1" x14ac:dyDescent="0.2">
      <c r="A394" s="18"/>
    </row>
    <row r="395" spans="1:1" s="9" customFormat="1" x14ac:dyDescent="0.2">
      <c r="A395" s="18"/>
    </row>
    <row r="396" spans="1:1" s="9" customFormat="1" x14ac:dyDescent="0.2">
      <c r="A396" s="18"/>
    </row>
    <row r="397" spans="1:1" s="9" customFormat="1" x14ac:dyDescent="0.2">
      <c r="A397" s="18"/>
    </row>
    <row r="398" spans="1:1" s="9" customFormat="1" x14ac:dyDescent="0.2">
      <c r="A398" s="18"/>
    </row>
    <row r="399" spans="1:1" s="9" customFormat="1" x14ac:dyDescent="0.2">
      <c r="A399" s="18"/>
    </row>
    <row r="400" spans="1:1" s="9" customFormat="1" x14ac:dyDescent="0.2">
      <c r="A400" s="18"/>
    </row>
    <row r="401" spans="1:1" s="9" customFormat="1" x14ac:dyDescent="0.2">
      <c r="A401" s="18"/>
    </row>
    <row r="402" spans="1:1" s="9" customFormat="1" x14ac:dyDescent="0.2">
      <c r="A402" s="18"/>
    </row>
    <row r="403" spans="1:1" s="9" customFormat="1" x14ac:dyDescent="0.2">
      <c r="A403" s="18"/>
    </row>
    <row r="404" spans="1:1" s="9" customFormat="1" x14ac:dyDescent="0.2">
      <c r="A404" s="18"/>
    </row>
    <row r="405" spans="1:1" s="9" customFormat="1" x14ac:dyDescent="0.2">
      <c r="A405" s="18"/>
    </row>
    <row r="406" spans="1:1" s="9" customFormat="1" x14ac:dyDescent="0.2">
      <c r="A406" s="18"/>
    </row>
    <row r="407" spans="1:1" s="9" customFormat="1" x14ac:dyDescent="0.2">
      <c r="A407" s="18"/>
    </row>
    <row r="408" spans="1:1" s="9" customFormat="1" x14ac:dyDescent="0.2">
      <c r="A408" s="18"/>
    </row>
    <row r="409" spans="1:1" s="9" customFormat="1" x14ac:dyDescent="0.2">
      <c r="A409" s="18"/>
    </row>
    <row r="410" spans="1:1" s="9" customFormat="1" x14ac:dyDescent="0.2">
      <c r="A410" s="18"/>
    </row>
    <row r="411" spans="1:1" s="9" customFormat="1" x14ac:dyDescent="0.2">
      <c r="A411" s="18"/>
    </row>
    <row r="412" spans="1:1" s="9" customFormat="1" x14ac:dyDescent="0.2">
      <c r="A412" s="18"/>
    </row>
    <row r="413" spans="1:1" s="9" customFormat="1" x14ac:dyDescent="0.2">
      <c r="A413" s="18"/>
    </row>
    <row r="414" spans="1:1" s="9" customFormat="1" x14ac:dyDescent="0.2">
      <c r="A414" s="18"/>
    </row>
    <row r="415" spans="1:1" s="9" customFormat="1" x14ac:dyDescent="0.2">
      <c r="A415" s="18"/>
    </row>
    <row r="416" spans="1:1" s="9" customFormat="1" x14ac:dyDescent="0.2">
      <c r="A416" s="18"/>
    </row>
    <row r="417" spans="1:1" s="9" customFormat="1" x14ac:dyDescent="0.2">
      <c r="A417" s="18"/>
    </row>
    <row r="418" spans="1:1" s="9" customFormat="1" x14ac:dyDescent="0.2">
      <c r="A418" s="18"/>
    </row>
    <row r="419" spans="1:1" s="9" customFormat="1" x14ac:dyDescent="0.2">
      <c r="A419" s="18"/>
    </row>
    <row r="420" spans="1:1" s="9" customFormat="1" x14ac:dyDescent="0.2">
      <c r="A420" s="18"/>
    </row>
    <row r="421" spans="1:1" s="9" customFormat="1" x14ac:dyDescent="0.2">
      <c r="A421" s="18"/>
    </row>
    <row r="422" spans="1:1" s="9" customFormat="1" x14ac:dyDescent="0.2">
      <c r="A422" s="18"/>
    </row>
    <row r="423" spans="1:1" s="9" customFormat="1" x14ac:dyDescent="0.2">
      <c r="A423" s="18"/>
    </row>
    <row r="424" spans="1:1" s="9" customFormat="1" x14ac:dyDescent="0.2">
      <c r="A424" s="18"/>
    </row>
    <row r="425" spans="1:1" s="9" customFormat="1" x14ac:dyDescent="0.2">
      <c r="A425" s="18"/>
    </row>
    <row r="426" spans="1:1" s="9" customFormat="1" x14ac:dyDescent="0.2">
      <c r="A426" s="18"/>
    </row>
    <row r="427" spans="1:1" s="9" customFormat="1" x14ac:dyDescent="0.2">
      <c r="A427" s="18"/>
    </row>
    <row r="428" spans="1:1" s="9" customFormat="1" x14ac:dyDescent="0.2">
      <c r="A428" s="18"/>
    </row>
    <row r="429" spans="1:1" s="9" customFormat="1" x14ac:dyDescent="0.2">
      <c r="A429" s="18"/>
    </row>
    <row r="430" spans="1:1" s="9" customFormat="1" x14ac:dyDescent="0.2">
      <c r="A430" s="18"/>
    </row>
    <row r="431" spans="1:1" s="9" customFormat="1" x14ac:dyDescent="0.2">
      <c r="A431" s="18"/>
    </row>
    <row r="432" spans="1:1" s="9" customFormat="1" x14ac:dyDescent="0.2">
      <c r="A432" s="18"/>
    </row>
    <row r="433" spans="1:1" s="9" customFormat="1" x14ac:dyDescent="0.2">
      <c r="A433" s="18"/>
    </row>
    <row r="434" spans="1:1" s="9" customFormat="1" x14ac:dyDescent="0.2">
      <c r="A434" s="18"/>
    </row>
    <row r="435" spans="1:1" s="9" customFormat="1" x14ac:dyDescent="0.2">
      <c r="A435" s="18"/>
    </row>
    <row r="436" spans="1:1" s="9" customFormat="1" x14ac:dyDescent="0.2">
      <c r="A436" s="18"/>
    </row>
    <row r="437" spans="1:1" s="9" customFormat="1" x14ac:dyDescent="0.2">
      <c r="A437" s="18"/>
    </row>
    <row r="438" spans="1:1" s="9" customFormat="1" x14ac:dyDescent="0.2">
      <c r="A438" s="18"/>
    </row>
    <row r="439" spans="1:1" s="9" customFormat="1" x14ac:dyDescent="0.2">
      <c r="A439" s="18"/>
    </row>
    <row r="440" spans="1:1" s="9" customFormat="1" x14ac:dyDescent="0.2">
      <c r="A440" s="18"/>
    </row>
    <row r="441" spans="1:1" s="9" customFormat="1" x14ac:dyDescent="0.2">
      <c r="A441" s="18"/>
    </row>
    <row r="442" spans="1:1" s="9" customFormat="1" x14ac:dyDescent="0.2">
      <c r="A442" s="18"/>
    </row>
    <row r="443" spans="1:1" s="9" customFormat="1" x14ac:dyDescent="0.2">
      <c r="A443" s="18"/>
    </row>
    <row r="444" spans="1:1" s="9" customFormat="1" x14ac:dyDescent="0.2">
      <c r="A444" s="18"/>
    </row>
    <row r="445" spans="1:1" s="9" customFormat="1" x14ac:dyDescent="0.2">
      <c r="A445" s="18"/>
    </row>
    <row r="446" spans="1:1" s="9" customFormat="1" x14ac:dyDescent="0.2">
      <c r="A446" s="18"/>
    </row>
    <row r="447" spans="1:1" s="9" customFormat="1" x14ac:dyDescent="0.2">
      <c r="A447" s="18"/>
    </row>
    <row r="448" spans="1:1" s="9" customFormat="1" x14ac:dyDescent="0.2">
      <c r="A448" s="18"/>
    </row>
    <row r="449" spans="1:1" s="9" customFormat="1" x14ac:dyDescent="0.2">
      <c r="A449" s="18"/>
    </row>
    <row r="450" spans="1:1" s="9" customFormat="1" x14ac:dyDescent="0.2">
      <c r="A450" s="18"/>
    </row>
    <row r="451" spans="1:1" s="9" customFormat="1" x14ac:dyDescent="0.2">
      <c r="A451" s="18"/>
    </row>
    <row r="452" spans="1:1" s="9" customFormat="1" x14ac:dyDescent="0.2">
      <c r="A452" s="18"/>
    </row>
    <row r="453" spans="1:1" s="9" customFormat="1" x14ac:dyDescent="0.2">
      <c r="A453" s="18"/>
    </row>
    <row r="454" spans="1:1" s="9" customFormat="1" x14ac:dyDescent="0.2">
      <c r="A454" s="18"/>
    </row>
    <row r="455" spans="1:1" s="9" customFormat="1" x14ac:dyDescent="0.2">
      <c r="A455" s="18"/>
    </row>
    <row r="456" spans="1:1" s="9" customFormat="1" x14ac:dyDescent="0.2">
      <c r="A456" s="18"/>
    </row>
    <row r="457" spans="1:1" s="9" customFormat="1" x14ac:dyDescent="0.2">
      <c r="A457" s="18"/>
    </row>
    <row r="458" spans="1:1" s="9" customFormat="1" x14ac:dyDescent="0.2">
      <c r="A458" s="18"/>
    </row>
    <row r="459" spans="1:1" s="9" customFormat="1" x14ac:dyDescent="0.2">
      <c r="A459" s="18"/>
    </row>
    <row r="460" spans="1:1" s="9" customFormat="1" x14ac:dyDescent="0.2">
      <c r="A460" s="18"/>
    </row>
    <row r="461" spans="1:1" s="9" customFormat="1" x14ac:dyDescent="0.2">
      <c r="A461" s="18"/>
    </row>
    <row r="462" spans="1:1" s="9" customFormat="1" x14ac:dyDescent="0.2">
      <c r="A462" s="18"/>
    </row>
    <row r="463" spans="1:1" s="9" customFormat="1" x14ac:dyDescent="0.2">
      <c r="A463" s="18"/>
    </row>
    <row r="464" spans="1:1" s="9" customFormat="1" x14ac:dyDescent="0.2">
      <c r="A464" s="18"/>
    </row>
    <row r="465" spans="1:1" s="9" customFormat="1" x14ac:dyDescent="0.2">
      <c r="A465" s="18"/>
    </row>
    <row r="466" spans="1:1" s="9" customFormat="1" x14ac:dyDescent="0.2">
      <c r="A466" s="18"/>
    </row>
    <row r="467" spans="1:1" s="9" customFormat="1" x14ac:dyDescent="0.2">
      <c r="A467" s="18"/>
    </row>
    <row r="468" spans="1:1" s="9" customFormat="1" x14ac:dyDescent="0.2">
      <c r="A468" s="18"/>
    </row>
    <row r="469" spans="1:1" s="9" customFormat="1" x14ac:dyDescent="0.2">
      <c r="A469" s="18"/>
    </row>
    <row r="470" spans="1:1" s="9" customFormat="1" x14ac:dyDescent="0.2">
      <c r="A470" s="18"/>
    </row>
    <row r="471" spans="1:1" s="9" customFormat="1" x14ac:dyDescent="0.2">
      <c r="A471" s="18"/>
    </row>
    <row r="472" spans="1:1" s="9" customFormat="1" x14ac:dyDescent="0.2">
      <c r="A472" s="18"/>
    </row>
    <row r="473" spans="1:1" s="9" customFormat="1" x14ac:dyDescent="0.2">
      <c r="A473" s="18"/>
    </row>
    <row r="474" spans="1:1" s="9" customFormat="1" x14ac:dyDescent="0.2">
      <c r="A474" s="18"/>
    </row>
    <row r="475" spans="1:1" s="9" customFormat="1" x14ac:dyDescent="0.2">
      <c r="A475" s="18"/>
    </row>
    <row r="476" spans="1:1" s="9" customFormat="1" x14ac:dyDescent="0.2">
      <c r="A476" s="18"/>
    </row>
    <row r="477" spans="1:1" s="9" customFormat="1" x14ac:dyDescent="0.2">
      <c r="A477" s="18"/>
    </row>
    <row r="478" spans="1:1" s="9" customFormat="1" x14ac:dyDescent="0.2">
      <c r="A478" s="18"/>
    </row>
    <row r="479" spans="1:1" s="9" customFormat="1" x14ac:dyDescent="0.2">
      <c r="A479" s="18"/>
    </row>
    <row r="480" spans="1:1" s="9" customFormat="1" x14ac:dyDescent="0.2">
      <c r="A480" s="18"/>
    </row>
    <row r="481" spans="1:1" s="9" customFormat="1" x14ac:dyDescent="0.2">
      <c r="A481" s="18"/>
    </row>
    <row r="482" spans="1:1" s="9" customFormat="1" x14ac:dyDescent="0.2">
      <c r="A482" s="18"/>
    </row>
    <row r="483" spans="1:1" s="9" customFormat="1" x14ac:dyDescent="0.2">
      <c r="A483" s="18"/>
    </row>
    <row r="484" spans="1:1" s="9" customFormat="1" x14ac:dyDescent="0.2">
      <c r="A484" s="18"/>
    </row>
    <row r="485" spans="1:1" s="9" customFormat="1" x14ac:dyDescent="0.2">
      <c r="A485" s="18"/>
    </row>
    <row r="486" spans="1:1" s="9" customFormat="1" x14ac:dyDescent="0.2">
      <c r="A486" s="18"/>
    </row>
    <row r="487" spans="1:1" s="9" customFormat="1" x14ac:dyDescent="0.2">
      <c r="A487" s="18"/>
    </row>
    <row r="488" spans="1:1" s="9" customFormat="1" x14ac:dyDescent="0.2">
      <c r="A488" s="18"/>
    </row>
    <row r="489" spans="1:1" s="9" customFormat="1" x14ac:dyDescent="0.2">
      <c r="A489" s="18"/>
    </row>
    <row r="490" spans="1:1" s="9" customFormat="1" x14ac:dyDescent="0.2">
      <c r="A490" s="18"/>
    </row>
    <row r="491" spans="1:1" s="9" customFormat="1" x14ac:dyDescent="0.2">
      <c r="A491" s="18"/>
    </row>
    <row r="492" spans="1:1" s="9" customFormat="1" x14ac:dyDescent="0.2">
      <c r="A492" s="18"/>
    </row>
    <row r="493" spans="1:1" s="9" customFormat="1" x14ac:dyDescent="0.2">
      <c r="A493" s="18"/>
    </row>
    <row r="494" spans="1:1" s="9" customFormat="1" x14ac:dyDescent="0.2">
      <c r="A494" s="18"/>
    </row>
    <row r="495" spans="1:1" s="9" customFormat="1" x14ac:dyDescent="0.2">
      <c r="A495" s="18"/>
    </row>
    <row r="496" spans="1:1" s="9" customFormat="1" x14ac:dyDescent="0.2">
      <c r="A496" s="18"/>
    </row>
    <row r="497" spans="1:1" s="9" customFormat="1" x14ac:dyDescent="0.2">
      <c r="A497" s="18"/>
    </row>
    <row r="498" spans="1:1" s="9" customFormat="1" x14ac:dyDescent="0.2">
      <c r="A498" s="18"/>
    </row>
    <row r="499" spans="1:1" s="9" customFormat="1" x14ac:dyDescent="0.2">
      <c r="A499" s="18"/>
    </row>
    <row r="500" spans="1:1" s="9" customFormat="1" x14ac:dyDescent="0.2">
      <c r="A500" s="18"/>
    </row>
    <row r="501" spans="1:1" s="9" customFormat="1" x14ac:dyDescent="0.2">
      <c r="A501" s="18"/>
    </row>
    <row r="502" spans="1:1" s="9" customFormat="1" x14ac:dyDescent="0.2">
      <c r="A502" s="18"/>
    </row>
    <row r="503" spans="1:1" s="9" customFormat="1" x14ac:dyDescent="0.2">
      <c r="A503" s="18"/>
    </row>
    <row r="504" spans="1:1" s="9" customFormat="1" x14ac:dyDescent="0.2">
      <c r="A504" s="18"/>
    </row>
    <row r="505" spans="1:1" s="9" customFormat="1" x14ac:dyDescent="0.2">
      <c r="A505" s="18"/>
    </row>
    <row r="506" spans="1:1" s="9" customFormat="1" x14ac:dyDescent="0.2">
      <c r="A506" s="18"/>
    </row>
    <row r="507" spans="1:1" s="9" customFormat="1" x14ac:dyDescent="0.2">
      <c r="A507" s="18"/>
    </row>
    <row r="508" spans="1:1" s="9" customFormat="1" x14ac:dyDescent="0.2">
      <c r="A508" s="18"/>
    </row>
    <row r="509" spans="1:1" s="9" customFormat="1" x14ac:dyDescent="0.2">
      <c r="A509" s="18"/>
    </row>
    <row r="510" spans="1:1" s="9" customFormat="1" x14ac:dyDescent="0.2">
      <c r="A510" s="18"/>
    </row>
    <row r="511" spans="1:1" s="9" customFormat="1" x14ac:dyDescent="0.2">
      <c r="A511" s="18"/>
    </row>
    <row r="512" spans="1:1" s="9" customFormat="1" x14ac:dyDescent="0.2">
      <c r="A512" s="18"/>
    </row>
    <row r="513" spans="1:1" s="9" customFormat="1" x14ac:dyDescent="0.2">
      <c r="A513" s="18"/>
    </row>
    <row r="514" spans="1:1" s="9" customFormat="1" x14ac:dyDescent="0.2">
      <c r="A514" s="18"/>
    </row>
    <row r="515" spans="1:1" s="9" customFormat="1" x14ac:dyDescent="0.2">
      <c r="A515" s="18"/>
    </row>
    <row r="516" spans="1:1" s="9" customFormat="1" x14ac:dyDescent="0.2">
      <c r="A516" s="18"/>
    </row>
    <row r="517" spans="1:1" s="9" customFormat="1" x14ac:dyDescent="0.2">
      <c r="A517" s="18"/>
    </row>
    <row r="518" spans="1:1" s="9" customFormat="1" x14ac:dyDescent="0.2">
      <c r="A518" s="18"/>
    </row>
    <row r="519" spans="1:1" s="9" customFormat="1" x14ac:dyDescent="0.2">
      <c r="A519" s="18"/>
    </row>
    <row r="520" spans="1:1" s="9" customFormat="1" x14ac:dyDescent="0.2">
      <c r="A520" s="18"/>
    </row>
    <row r="521" spans="1:1" s="9" customFormat="1" x14ac:dyDescent="0.2">
      <c r="A521" s="18"/>
    </row>
    <row r="522" spans="1:1" s="9" customFormat="1" x14ac:dyDescent="0.2">
      <c r="A522" s="18"/>
    </row>
    <row r="523" spans="1:1" s="9" customFormat="1" x14ac:dyDescent="0.2">
      <c r="A523" s="18"/>
    </row>
    <row r="524" spans="1:1" s="9" customFormat="1" x14ac:dyDescent="0.2">
      <c r="A524" s="18"/>
    </row>
    <row r="525" spans="1:1" s="9" customFormat="1" x14ac:dyDescent="0.2">
      <c r="A525" s="18"/>
    </row>
    <row r="526" spans="1:1" s="9" customFormat="1" x14ac:dyDescent="0.2">
      <c r="A526" s="18"/>
    </row>
    <row r="527" spans="1:1" s="9" customFormat="1" x14ac:dyDescent="0.2">
      <c r="A527" s="18"/>
    </row>
    <row r="528" spans="1:1" s="9" customFormat="1" x14ac:dyDescent="0.2">
      <c r="A528" s="18"/>
    </row>
    <row r="529" spans="1:1" s="9" customFormat="1" x14ac:dyDescent="0.2">
      <c r="A529" s="18"/>
    </row>
    <row r="530" spans="1:1" s="9" customFormat="1" x14ac:dyDescent="0.2">
      <c r="A530" s="18"/>
    </row>
    <row r="531" spans="1:1" s="9" customFormat="1" x14ac:dyDescent="0.2">
      <c r="A531" s="18"/>
    </row>
    <row r="532" spans="1:1" s="9" customFormat="1" x14ac:dyDescent="0.2">
      <c r="A532" s="18"/>
    </row>
    <row r="533" spans="1:1" s="9" customFormat="1" x14ac:dyDescent="0.2">
      <c r="A533" s="18"/>
    </row>
    <row r="534" spans="1:1" s="9" customFormat="1" x14ac:dyDescent="0.2">
      <c r="A534" s="18"/>
    </row>
    <row r="535" spans="1:1" s="9" customFormat="1" x14ac:dyDescent="0.2">
      <c r="A535" s="18"/>
    </row>
    <row r="536" spans="1:1" s="9" customFormat="1" x14ac:dyDescent="0.2">
      <c r="A536" s="18"/>
    </row>
    <row r="537" spans="1:1" s="9" customFormat="1" x14ac:dyDescent="0.2">
      <c r="A537" s="18"/>
    </row>
    <row r="538" spans="1:1" s="9" customFormat="1" x14ac:dyDescent="0.2">
      <c r="A538" s="18"/>
    </row>
    <row r="539" spans="1:1" s="9" customFormat="1" x14ac:dyDescent="0.2">
      <c r="A539" s="18"/>
    </row>
    <row r="540" spans="1:1" s="9" customFormat="1" x14ac:dyDescent="0.2">
      <c r="A540" s="18"/>
    </row>
    <row r="541" spans="1:1" s="9" customFormat="1" x14ac:dyDescent="0.2">
      <c r="A541" s="18"/>
    </row>
    <row r="542" spans="1:1" s="9" customFormat="1" x14ac:dyDescent="0.2">
      <c r="A542" s="18"/>
    </row>
    <row r="543" spans="1:1" s="9" customFormat="1" x14ac:dyDescent="0.2">
      <c r="A543" s="18"/>
    </row>
    <row r="544" spans="1:1" s="9" customFormat="1" x14ac:dyDescent="0.2">
      <c r="A544" s="18"/>
    </row>
    <row r="545" spans="1:1" s="9" customFormat="1" x14ac:dyDescent="0.2">
      <c r="A545" s="18"/>
    </row>
    <row r="546" spans="1:1" s="9" customFormat="1" x14ac:dyDescent="0.2">
      <c r="A546" s="18"/>
    </row>
    <row r="547" spans="1:1" s="9" customFormat="1" x14ac:dyDescent="0.2">
      <c r="A547" s="18"/>
    </row>
    <row r="548" spans="1:1" s="9" customFormat="1" x14ac:dyDescent="0.2">
      <c r="A548" s="18"/>
    </row>
    <row r="549" spans="1:1" s="9" customFormat="1" x14ac:dyDescent="0.2">
      <c r="A549" s="18"/>
    </row>
    <row r="550" spans="1:1" s="9" customFormat="1" x14ac:dyDescent="0.2">
      <c r="A550" s="18"/>
    </row>
    <row r="551" spans="1:1" s="9" customFormat="1" x14ac:dyDescent="0.2">
      <c r="A551" s="18"/>
    </row>
    <row r="552" spans="1:1" s="9" customFormat="1" x14ac:dyDescent="0.2">
      <c r="A552" s="18"/>
    </row>
    <row r="553" spans="1:1" s="9" customFormat="1" x14ac:dyDescent="0.2">
      <c r="A553" s="18"/>
    </row>
    <row r="554" spans="1:1" s="9" customFormat="1" x14ac:dyDescent="0.2">
      <c r="A554" s="18"/>
    </row>
    <row r="555" spans="1:1" s="9" customFormat="1" x14ac:dyDescent="0.2">
      <c r="A555" s="18"/>
    </row>
    <row r="556" spans="1:1" s="9" customFormat="1" x14ac:dyDescent="0.2">
      <c r="A556" s="18"/>
    </row>
    <row r="557" spans="1:1" s="9" customFormat="1" x14ac:dyDescent="0.2">
      <c r="A557" s="18"/>
    </row>
    <row r="558" spans="1:1" s="9" customFormat="1" x14ac:dyDescent="0.2">
      <c r="A558" s="18"/>
    </row>
    <row r="559" spans="1:1" s="9" customFormat="1" x14ac:dyDescent="0.2">
      <c r="A559" s="18"/>
    </row>
    <row r="560" spans="1:1" s="9" customFormat="1" x14ac:dyDescent="0.2">
      <c r="A560" s="18"/>
    </row>
    <row r="561" spans="1:1" s="9" customFormat="1" x14ac:dyDescent="0.2">
      <c r="A561" s="18"/>
    </row>
    <row r="562" spans="1:1" s="9" customFormat="1" x14ac:dyDescent="0.2">
      <c r="A562" s="18"/>
    </row>
    <row r="563" spans="1:1" s="9" customFormat="1" x14ac:dyDescent="0.2">
      <c r="A563" s="18"/>
    </row>
    <row r="564" spans="1:1" s="9" customFormat="1" x14ac:dyDescent="0.2">
      <c r="A564" s="18"/>
    </row>
    <row r="565" spans="1:1" s="9" customFormat="1" x14ac:dyDescent="0.2">
      <c r="A565" s="18"/>
    </row>
    <row r="566" spans="1:1" s="9" customFormat="1" x14ac:dyDescent="0.2">
      <c r="A566" s="18"/>
    </row>
    <row r="567" spans="1:1" s="9" customFormat="1" x14ac:dyDescent="0.2">
      <c r="A567" s="18"/>
    </row>
    <row r="568" spans="1:1" s="9" customFormat="1" x14ac:dyDescent="0.2">
      <c r="A568" s="18"/>
    </row>
    <row r="569" spans="1:1" s="9" customFormat="1" x14ac:dyDescent="0.2">
      <c r="A569" s="18"/>
    </row>
    <row r="570" spans="1:1" s="9" customFormat="1" x14ac:dyDescent="0.2">
      <c r="A570" s="18"/>
    </row>
    <row r="571" spans="1:1" s="9" customFormat="1" x14ac:dyDescent="0.2">
      <c r="A571" s="18"/>
    </row>
    <row r="572" spans="1:1" s="9" customFormat="1" x14ac:dyDescent="0.2">
      <c r="A572" s="18"/>
    </row>
    <row r="573" spans="1:1" s="9" customFormat="1" x14ac:dyDescent="0.2">
      <c r="A573" s="18"/>
    </row>
    <row r="574" spans="1:1" s="9" customFormat="1" x14ac:dyDescent="0.2">
      <c r="A574" s="18"/>
    </row>
    <row r="575" spans="1:1" s="9" customFormat="1" x14ac:dyDescent="0.2">
      <c r="A575" s="18"/>
    </row>
    <row r="576" spans="1:1" s="9" customFormat="1" x14ac:dyDescent="0.2">
      <c r="A576" s="18"/>
    </row>
    <row r="577" spans="1:1" s="9" customFormat="1" x14ac:dyDescent="0.2">
      <c r="A577" s="18"/>
    </row>
    <row r="578" spans="1:1" s="9" customFormat="1" x14ac:dyDescent="0.2">
      <c r="A578" s="18"/>
    </row>
    <row r="579" spans="1:1" s="9" customFormat="1" x14ac:dyDescent="0.2">
      <c r="A579" s="18"/>
    </row>
    <row r="580" spans="1:1" s="9" customFormat="1" x14ac:dyDescent="0.2">
      <c r="A580" s="18"/>
    </row>
    <row r="581" spans="1:1" s="9" customFormat="1" x14ac:dyDescent="0.2">
      <c r="A581" s="18"/>
    </row>
    <row r="582" spans="1:1" s="9" customFormat="1" x14ac:dyDescent="0.2">
      <c r="A582" s="18"/>
    </row>
    <row r="583" spans="1:1" s="9" customFormat="1" x14ac:dyDescent="0.2">
      <c r="A583" s="18"/>
    </row>
    <row r="584" spans="1:1" s="9" customFormat="1" x14ac:dyDescent="0.2">
      <c r="A584" s="18"/>
    </row>
    <row r="585" spans="1:1" s="9" customFormat="1" x14ac:dyDescent="0.2">
      <c r="A585" s="18"/>
    </row>
    <row r="586" spans="1:1" s="9" customFormat="1" x14ac:dyDescent="0.2">
      <c r="A586" s="18"/>
    </row>
    <row r="587" spans="1:1" s="9" customFormat="1" x14ac:dyDescent="0.2">
      <c r="A587" s="18"/>
    </row>
    <row r="588" spans="1:1" s="9" customFormat="1" x14ac:dyDescent="0.2">
      <c r="A588" s="18"/>
    </row>
    <row r="589" spans="1:1" s="9" customFormat="1" x14ac:dyDescent="0.2">
      <c r="A589" s="18"/>
    </row>
    <row r="590" spans="1:1" s="9" customFormat="1" x14ac:dyDescent="0.2">
      <c r="A590" s="18"/>
    </row>
    <row r="591" spans="1:1" s="9" customFormat="1" x14ac:dyDescent="0.2">
      <c r="A591" s="18"/>
    </row>
    <row r="592" spans="1:1" s="9" customFormat="1" x14ac:dyDescent="0.2">
      <c r="A592" s="18"/>
    </row>
    <row r="593" spans="1:1" s="9" customFormat="1" x14ac:dyDescent="0.2">
      <c r="A593" s="18"/>
    </row>
    <row r="594" spans="1:1" s="9" customFormat="1" x14ac:dyDescent="0.2">
      <c r="A594" s="18"/>
    </row>
    <row r="595" spans="1:1" s="9" customFormat="1" x14ac:dyDescent="0.2">
      <c r="A595" s="18"/>
    </row>
    <row r="596" spans="1:1" s="9" customFormat="1" x14ac:dyDescent="0.2">
      <c r="A596" s="18"/>
    </row>
    <row r="597" spans="1:1" s="9" customFormat="1" x14ac:dyDescent="0.2">
      <c r="A597" s="18"/>
    </row>
    <row r="598" spans="1:1" s="9" customFormat="1" x14ac:dyDescent="0.2">
      <c r="A598" s="18"/>
    </row>
    <row r="599" spans="1:1" s="9" customFormat="1" x14ac:dyDescent="0.2">
      <c r="A599" s="18"/>
    </row>
    <row r="600" spans="1:1" s="9" customFormat="1" x14ac:dyDescent="0.2">
      <c r="A600" s="18"/>
    </row>
    <row r="601" spans="1:1" s="9" customFormat="1" x14ac:dyDescent="0.2">
      <c r="A601" s="18"/>
    </row>
    <row r="602" spans="1:1" s="9" customFormat="1" x14ac:dyDescent="0.2">
      <c r="A602" s="18"/>
    </row>
    <row r="603" spans="1:1" s="9" customFormat="1" x14ac:dyDescent="0.2">
      <c r="A603" s="18"/>
    </row>
    <row r="604" spans="1:1" s="9" customFormat="1" x14ac:dyDescent="0.2">
      <c r="A604" s="18"/>
    </row>
    <row r="605" spans="1:1" s="9" customFormat="1" x14ac:dyDescent="0.2">
      <c r="A605" s="18"/>
    </row>
    <row r="606" spans="1:1" s="9" customFormat="1" x14ac:dyDescent="0.2">
      <c r="A606" s="18"/>
    </row>
    <row r="607" spans="1:1" s="9" customFormat="1" x14ac:dyDescent="0.2">
      <c r="A607" s="18"/>
    </row>
    <row r="608" spans="1:1" s="9" customFormat="1" x14ac:dyDescent="0.2">
      <c r="A608" s="18"/>
    </row>
    <row r="609" spans="1:1" s="9" customFormat="1" x14ac:dyDescent="0.2">
      <c r="A609" s="18"/>
    </row>
    <row r="610" spans="1:1" s="9" customFormat="1" x14ac:dyDescent="0.2">
      <c r="A610" s="18"/>
    </row>
    <row r="611" spans="1:1" s="9" customFormat="1" x14ac:dyDescent="0.2">
      <c r="A611" s="18"/>
    </row>
    <row r="612" spans="1:1" s="9" customFormat="1" x14ac:dyDescent="0.2">
      <c r="A612" s="18"/>
    </row>
    <row r="613" spans="1:1" s="9" customFormat="1" x14ac:dyDescent="0.2">
      <c r="A613" s="18"/>
    </row>
    <row r="614" spans="1:1" s="9" customFormat="1" x14ac:dyDescent="0.2">
      <c r="A614" s="18"/>
    </row>
    <row r="615" spans="1:1" s="9" customFormat="1" x14ac:dyDescent="0.2">
      <c r="A615" s="18"/>
    </row>
    <row r="616" spans="1:1" s="9" customFormat="1" x14ac:dyDescent="0.2">
      <c r="A616" s="18"/>
    </row>
    <row r="617" spans="1:1" s="9" customFormat="1" x14ac:dyDescent="0.2">
      <c r="A617" s="18"/>
    </row>
    <row r="618" spans="1:1" s="9" customFormat="1" x14ac:dyDescent="0.2">
      <c r="A618" s="18"/>
    </row>
    <row r="619" spans="1:1" s="9" customFormat="1" x14ac:dyDescent="0.2">
      <c r="A619" s="18"/>
    </row>
    <row r="620" spans="1:1" s="9" customFormat="1" x14ac:dyDescent="0.2">
      <c r="A620" s="18"/>
    </row>
    <row r="621" spans="1:1" s="9" customFormat="1" x14ac:dyDescent="0.2">
      <c r="A621" s="18"/>
    </row>
    <row r="622" spans="1:1" s="9" customFormat="1" x14ac:dyDescent="0.2">
      <c r="A622" s="18"/>
    </row>
    <row r="623" spans="1:1" s="9" customFormat="1" x14ac:dyDescent="0.2">
      <c r="A623" s="18"/>
    </row>
    <row r="624" spans="1:1" s="9" customFormat="1" x14ac:dyDescent="0.2">
      <c r="A624" s="18"/>
    </row>
    <row r="625" spans="1:1" s="9" customFormat="1" x14ac:dyDescent="0.2">
      <c r="A625" s="18"/>
    </row>
    <row r="626" spans="1:1" s="9" customFormat="1" x14ac:dyDescent="0.2">
      <c r="A626" s="18"/>
    </row>
    <row r="627" spans="1:1" s="9" customFormat="1" x14ac:dyDescent="0.2">
      <c r="A627" s="18"/>
    </row>
    <row r="628" spans="1:1" s="9" customFormat="1" x14ac:dyDescent="0.2">
      <c r="A628" s="18"/>
    </row>
    <row r="629" spans="1:1" s="9" customFormat="1" x14ac:dyDescent="0.2">
      <c r="A629" s="18"/>
    </row>
    <row r="630" spans="1:1" s="9" customFormat="1" x14ac:dyDescent="0.2">
      <c r="A630" s="18"/>
    </row>
    <row r="631" spans="1:1" s="9" customFormat="1" x14ac:dyDescent="0.2">
      <c r="A631" s="18"/>
    </row>
    <row r="632" spans="1:1" s="9" customFormat="1" x14ac:dyDescent="0.2">
      <c r="A632" s="18"/>
    </row>
    <row r="633" spans="1:1" s="9" customFormat="1" x14ac:dyDescent="0.2">
      <c r="A633" s="18"/>
    </row>
    <row r="634" spans="1:1" s="9" customFormat="1" x14ac:dyDescent="0.2">
      <c r="A634" s="18"/>
    </row>
    <row r="635" spans="1:1" s="9" customFormat="1" x14ac:dyDescent="0.2">
      <c r="A635" s="18"/>
    </row>
    <row r="636" spans="1:1" s="9" customFormat="1" x14ac:dyDescent="0.2">
      <c r="A636" s="18"/>
    </row>
    <row r="637" spans="1:1" s="9" customFormat="1" x14ac:dyDescent="0.2">
      <c r="A637" s="18"/>
    </row>
    <row r="638" spans="1:1" s="9" customFormat="1" x14ac:dyDescent="0.2">
      <c r="A638" s="18"/>
    </row>
    <row r="639" spans="1:1" s="9" customFormat="1" x14ac:dyDescent="0.2">
      <c r="A639" s="18"/>
    </row>
    <row r="640" spans="1:1" s="9" customFormat="1" x14ac:dyDescent="0.2">
      <c r="A640" s="18"/>
    </row>
    <row r="641" spans="1:1" s="9" customFormat="1" x14ac:dyDescent="0.2">
      <c r="A641" s="18"/>
    </row>
    <row r="642" spans="1:1" s="9" customFormat="1" x14ac:dyDescent="0.2">
      <c r="A642" s="18"/>
    </row>
    <row r="643" spans="1:1" s="9" customFormat="1" x14ac:dyDescent="0.2">
      <c r="A643" s="18"/>
    </row>
    <row r="644" spans="1:1" s="9" customFormat="1" x14ac:dyDescent="0.2">
      <c r="A644" s="18"/>
    </row>
    <row r="645" spans="1:1" s="9" customFormat="1" x14ac:dyDescent="0.2">
      <c r="A645" s="18"/>
    </row>
    <row r="646" spans="1:1" s="9" customFormat="1" x14ac:dyDescent="0.2">
      <c r="A646" s="18"/>
    </row>
    <row r="647" spans="1:1" s="9" customFormat="1" x14ac:dyDescent="0.2">
      <c r="A647" s="18"/>
    </row>
    <row r="648" spans="1:1" s="9" customFormat="1" x14ac:dyDescent="0.2">
      <c r="A648" s="18"/>
    </row>
    <row r="649" spans="1:1" s="9" customFormat="1" x14ac:dyDescent="0.2">
      <c r="A649" s="18"/>
    </row>
    <row r="650" spans="1:1" s="9" customFormat="1" x14ac:dyDescent="0.2">
      <c r="A650" s="18"/>
    </row>
    <row r="651" spans="1:1" s="9" customFormat="1" x14ac:dyDescent="0.2">
      <c r="A651" s="18"/>
    </row>
    <row r="652" spans="1:1" s="9" customFormat="1" x14ac:dyDescent="0.2">
      <c r="A652" s="18"/>
    </row>
    <row r="653" spans="1:1" s="9" customFormat="1" x14ac:dyDescent="0.2">
      <c r="A653" s="18"/>
    </row>
    <row r="654" spans="1:1" s="9" customFormat="1" x14ac:dyDescent="0.2">
      <c r="A654" s="18"/>
    </row>
    <row r="655" spans="1:1" s="9" customFormat="1" x14ac:dyDescent="0.2">
      <c r="A655" s="18"/>
    </row>
    <row r="656" spans="1:1" s="9" customFormat="1" x14ac:dyDescent="0.2">
      <c r="A656" s="18"/>
    </row>
    <row r="657" spans="1:1" s="9" customFormat="1" x14ac:dyDescent="0.2">
      <c r="A657" s="18"/>
    </row>
    <row r="658" spans="1:1" s="9" customFormat="1" x14ac:dyDescent="0.2">
      <c r="A658" s="18"/>
    </row>
    <row r="659" spans="1:1" s="9" customFormat="1" x14ac:dyDescent="0.2">
      <c r="A659" s="18"/>
    </row>
    <row r="660" spans="1:1" s="9" customFormat="1" x14ac:dyDescent="0.2">
      <c r="A660" s="18"/>
    </row>
    <row r="661" spans="1:1" s="9" customFormat="1" x14ac:dyDescent="0.2">
      <c r="A661" s="18"/>
    </row>
    <row r="662" spans="1:1" s="9" customFormat="1" x14ac:dyDescent="0.2">
      <c r="A662" s="18"/>
    </row>
    <row r="663" spans="1:1" s="9" customFormat="1" x14ac:dyDescent="0.2">
      <c r="A663" s="18"/>
    </row>
    <row r="664" spans="1:1" s="9" customFormat="1" x14ac:dyDescent="0.2">
      <c r="A664" s="18"/>
    </row>
    <row r="665" spans="1:1" s="9" customFormat="1" x14ac:dyDescent="0.2">
      <c r="A665" s="18"/>
    </row>
    <row r="666" spans="1:1" s="9" customFormat="1" x14ac:dyDescent="0.2">
      <c r="A666" s="18"/>
    </row>
    <row r="667" spans="1:1" s="9" customFormat="1" x14ac:dyDescent="0.2">
      <c r="A667" s="18"/>
    </row>
    <row r="668" spans="1:1" s="9" customFormat="1" x14ac:dyDescent="0.2">
      <c r="A668" s="18"/>
    </row>
    <row r="669" spans="1:1" s="9" customFormat="1" x14ac:dyDescent="0.2">
      <c r="A669" s="18"/>
    </row>
    <row r="670" spans="1:1" s="9" customFormat="1" x14ac:dyDescent="0.2">
      <c r="A670" s="18"/>
    </row>
    <row r="671" spans="1:1" s="9" customFormat="1" x14ac:dyDescent="0.2">
      <c r="A671" s="18"/>
    </row>
    <row r="672" spans="1:1" s="9" customFormat="1" x14ac:dyDescent="0.2">
      <c r="A672" s="18"/>
    </row>
    <row r="673" spans="1:1" s="9" customFormat="1" x14ac:dyDescent="0.2">
      <c r="A673" s="18"/>
    </row>
    <row r="674" spans="1:1" s="9" customFormat="1" x14ac:dyDescent="0.2">
      <c r="A674" s="18"/>
    </row>
    <row r="675" spans="1:1" s="9" customFormat="1" x14ac:dyDescent="0.2">
      <c r="A675" s="18"/>
    </row>
    <row r="676" spans="1:1" s="9" customFormat="1" x14ac:dyDescent="0.2">
      <c r="A676" s="18"/>
    </row>
    <row r="677" spans="1:1" s="9" customFormat="1" x14ac:dyDescent="0.2">
      <c r="A677" s="18"/>
    </row>
    <row r="678" spans="1:1" s="9" customFormat="1" x14ac:dyDescent="0.2">
      <c r="A678" s="18"/>
    </row>
    <row r="679" spans="1:1" s="9" customFormat="1" x14ac:dyDescent="0.2">
      <c r="A679" s="18"/>
    </row>
    <row r="680" spans="1:1" s="9" customFormat="1" x14ac:dyDescent="0.2">
      <c r="A680" s="18"/>
    </row>
    <row r="681" spans="1:1" s="9" customFormat="1" x14ac:dyDescent="0.2">
      <c r="A681" s="18"/>
    </row>
    <row r="682" spans="1:1" s="9" customFormat="1" x14ac:dyDescent="0.2">
      <c r="A682" s="18"/>
    </row>
    <row r="683" spans="1:1" s="9" customFormat="1" x14ac:dyDescent="0.2">
      <c r="A683" s="18"/>
    </row>
    <row r="684" spans="1:1" s="9" customFormat="1" x14ac:dyDescent="0.2">
      <c r="A684" s="18"/>
    </row>
    <row r="685" spans="1:1" s="9" customFormat="1" x14ac:dyDescent="0.2">
      <c r="A685" s="18"/>
    </row>
    <row r="686" spans="1:1" s="9" customFormat="1" x14ac:dyDescent="0.2">
      <c r="A686" s="18"/>
    </row>
    <row r="687" spans="1:1" s="9" customFormat="1" x14ac:dyDescent="0.2">
      <c r="A687" s="18"/>
    </row>
    <row r="688" spans="1:1" s="9" customFormat="1" x14ac:dyDescent="0.2">
      <c r="A688" s="18"/>
    </row>
    <row r="689" spans="1:1" s="9" customFormat="1" x14ac:dyDescent="0.2">
      <c r="A689" s="18"/>
    </row>
    <row r="690" spans="1:1" s="9" customFormat="1" x14ac:dyDescent="0.2">
      <c r="A690" s="18"/>
    </row>
    <row r="691" spans="1:1" s="9" customFormat="1" x14ac:dyDescent="0.2">
      <c r="A691" s="18"/>
    </row>
    <row r="692" spans="1:1" s="9" customFormat="1" x14ac:dyDescent="0.2">
      <c r="A692" s="18"/>
    </row>
    <row r="693" spans="1:1" s="9" customFormat="1" x14ac:dyDescent="0.2">
      <c r="A693" s="18"/>
    </row>
    <row r="694" spans="1:1" s="9" customFormat="1" x14ac:dyDescent="0.2">
      <c r="A694" s="18"/>
    </row>
  </sheetData>
  <mergeCells count="5">
    <mergeCell ref="B6:F6"/>
    <mergeCell ref="B7:F7"/>
    <mergeCell ref="E2:F2"/>
    <mergeCell ref="E4:F4"/>
    <mergeCell ref="E3:G3"/>
  </mergeCells>
  <pageMargins left="0.39370078740157483" right="0.39370078740157483" top="0.98425196850393704" bottom="0.39370078740157483" header="0.51181102362204722" footer="0.51181102362204722"/>
  <pageSetup paperSize="9" scale="5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ДЧБ!FIO</vt:lpstr>
      <vt:lpstr>ДЧБ!SIGN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15foisi</dc:creator>
  <dc:description>POI HSSF rep:2.45.0.186</dc:description>
  <cp:lastModifiedBy>tatyana</cp:lastModifiedBy>
  <cp:lastPrinted>2019-07-09T06:25:56Z</cp:lastPrinted>
  <dcterms:created xsi:type="dcterms:W3CDTF">2018-07-09T02:27:56Z</dcterms:created>
  <dcterms:modified xsi:type="dcterms:W3CDTF">2020-07-17T06:52:35Z</dcterms:modified>
</cp:coreProperties>
</file>